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'tulos'!$A$9:$D$24</definedName>
  </definedNames>
  <calcPr calcId="152511"/>
</workbook>
</file>

<file path=xl/sharedStrings.xml><?xml version="1.0" encoding="utf-8"?>
<sst xmlns="http://schemas.openxmlformats.org/spreadsheetml/2006/main" count="39" uniqueCount="33">
  <si>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</si>
  <si>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</si>
  <si>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</si>
  <si>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</si>
  <si>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</si>
  <si>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</si>
  <si>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</si>
  <si>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</si>
  <si>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2014</t>
  </si>
  <si>
    <t>kävely</t>
  </si>
  <si>
    <t>vuorokausiliikenne</t>
  </si>
  <si>
    <t>03.14 - 05.14</t>
  </si>
  <si>
    <t>Frenckell (Kirjastopuisto) JK - keskustasta</t>
  </si>
  <si>
    <t>Frenckell (Kirjastopuisto) JK - keskustaan</t>
  </si>
  <si>
    <t>Frenckell (Kirjastopuisto) JK - Yhteensä</t>
  </si>
  <si>
    <t>Laukonsilta JK - keskustasta</t>
  </si>
  <si>
    <t>Laukonsilta JK - keskustaan</t>
  </si>
  <si>
    <t>Laukonsilta JK - Yhteensä</t>
  </si>
  <si>
    <t>Rongankadun Alikulku JK - keskustaan</t>
  </si>
  <si>
    <t>Rongankadun Alikulku JK - keskustasta</t>
  </si>
  <si>
    <t>Rongankadun Alikulku JK - Yhteensä</t>
  </si>
  <si>
    <t>Koskikeskus JK - keskustasta</t>
  </si>
  <si>
    <t>Koskikeskus JK - keskustaan</t>
  </si>
  <si>
    <t>Koskikeskus JK - Yhteensä</t>
  </si>
  <si>
    <t>Palatsinraitin silta JK - keskustaan</t>
  </si>
  <si>
    <t>Palatsinraitin silta JK - keskustasta</t>
  </si>
  <si>
    <t>Palatsinraitin silta JK - Yhteensä</t>
  </si>
  <si>
    <t>YHTEENSÄ</t>
  </si>
  <si>
    <t xml:space="preserve"> Kevät 2013</t>
  </si>
  <si>
    <t xml:space="preserve"> Talvi 2013</t>
  </si>
  <si>
    <t xml:space="preserve"> Kevät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</si>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</sst>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28</v>
      </c>
      <c r="C9" t="s" s="3">
        <v>29</v>
      </c>
      <c r="D9" t="s" s="3">
        <v>30</v>
      </c>
      <c r="E9" t="s" s="3">
        <v>31</v>
      </c>
      <c r="F9" t="s" s="3">
        <v>32</v>
      </c>
    </row>
    <row r="10">
      <c r="A10" t="s" s="6">
        <v>12</v>
      </c>
      <c r="B10" t="n" s="7">
        <v>1027.0</v>
      </c>
      <c r="C10" t="n" s="7">
        <v>1013.0</v>
      </c>
      <c r="D10" t="n" s="7">
        <v>1083.0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992.0</v>
      </c>
      <c r="C11" t="n" s="7">
        <v>992.0</v>
      </c>
      <c r="D11" t="n" s="7">
        <v>1061.0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779.0</v>
      </c>
      <c r="C13" t="n" s="7">
        <v>649.0</v>
      </c>
      <c r="D13" t="n" s="7">
        <v>789.0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718.0</v>
      </c>
      <c r="C14" t="n" s="7">
        <v>625.0</v>
      </c>
      <c r="D14" t="n" s="7">
        <v>738.0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949.0</v>
      </c>
      <c r="C16" t="n" s="7">
        <v>1133.0</v>
      </c>
      <c r="D16" t="n" s="7">
        <v>1580.0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967.0</v>
      </c>
      <c r="C17" t="n" s="7">
        <v>1119.0</v>
      </c>
      <c r="D17" t="n" s="7">
        <v>1656.0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1625.0</v>
      </c>
      <c r="C19" t="n" s="7">
        <v>47.0</v>
      </c>
      <c r="D19" t="n" s="7">
        <v>1258.0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1565.0</v>
      </c>
      <c r="C20" t="n" s="7">
        <v>51.0</v>
      </c>
      <c r="D20" t="n" s="7">
        <v>1316.0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C22" t="n" s="7">
        <v>861.0</v>
      </c>
      <c r="D22" t="n" s="7">
        <v>1338.0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C23" t="n" s="7">
        <v>747.0</v>
      </c>
      <c r="D23" t="n" s="7">
        <v>1000.0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5">
        <v>27</v>
      </c>
      <c r="B25" s="11">
        <f>SUM(B12,B15,B18,B21,B24)</f>
      </c>
      <c r="C25" s="11">
        <f>SUM(C12,C15,C18,C21,C24)</f>
      </c>
      <c r="D25" s="11">
        <f>SUM(D12,D15,D18,D21,D24)</f>
      </c>
      <c r="E25" s="12">
        <f>if(or(B25=0, isblank(D25), trim(D25)=""),"", (D25-B25)/B25)</f>
      </c>
      <c r="F25" s="12">
        <f>if(or(C25=0, isblank(D25), trim(D25)=""),"", (D25-C25)/C25)</f>
      </c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