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'tulos'!$A$9:$D$30</definedName>
  </definedNames>
  <calcPr calcId="152511"/>
</workbook>
</file>

<file path=xl/sharedStrings.xml><?xml version="1.0" encoding="utf-8"?>
<sst xmlns="http://schemas.openxmlformats.org/spreadsheetml/2006/main" count="45" uniqueCount="39">
  <si>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</si>
  <si>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</si>
  <si>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</si>
  <si>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</si>
  <si>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</si>
  <si>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</si>
  <si>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</si>
  <si>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</si>
  <si>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2022</t>
  </si>
  <si>
    <t>kävely</t>
  </si>
  <si>
    <t>vuorokausiliikenne</t>
  </si>
  <si>
    <t>03.22 - 05.22</t>
  </si>
  <si>
    <t>Frenckell (Kirjastopuisto) JK - keskustaan</t>
  </si>
  <si>
    <t>Frenckell (Kirjastopuisto) JK - keskustasta</t>
  </si>
  <si>
    <t>Frenckell (Kirjastopuisto) JK - Yhteensä</t>
  </si>
  <si>
    <t>Laukonsilta JK - keskustasta</t>
  </si>
  <si>
    <t>Laukonsilta JK - keskustaan</t>
  </si>
  <si>
    <t>Laukonsilta JK - Yhteensä</t>
  </si>
  <si>
    <t>Rongankadun Alikulku JK - keskustaan</t>
  </si>
  <si>
    <t>Rongankadun Alikulku JK - keskustasta</t>
  </si>
  <si>
    <t>Rongankadun Alikulku JK - Yhteensä</t>
  </si>
  <si>
    <t>Koskikeskus JK - keskustasta</t>
  </si>
  <si>
    <t>Koskikeskus JK - keskustaan</t>
  </si>
  <si>
    <t>Koskikeskus JK - Yhteensä</t>
  </si>
  <si>
    <t>Palatsinraitin silta JK - keskustaan</t>
  </si>
  <si>
    <t>Palatsinraitin silta JK - keskustasta</t>
  </si>
  <si>
    <t>Palatsinraitin silta JK - Yhteensä</t>
  </si>
  <si>
    <t>Nekala JK - keskustasta</t>
  </si>
  <si>
    <t>Nekala JK - keskustaan</t>
  </si>
  <si>
    <t>Nekala JK - Yhteensä</t>
  </si>
  <si>
    <t>Sammonkatu JK - keskustasta</t>
  </si>
  <si>
    <t>Sammonkatu JK - keskustaan</t>
  </si>
  <si>
    <t>Sammonkatu JK - Yhteensä</t>
  </si>
  <si>
    <t>YHTEENSÄ</t>
  </si>
  <si>
    <t xml:space="preserve"> Kevät 2021</t>
  </si>
  <si>
    <t xml:space="preserve"> Talvi 2021</t>
  </si>
  <si>
    <t xml:space="preserve"> Kevät 2022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</si>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</sst>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34</v>
      </c>
      <c r="C9" t="s" s="3">
        <v>35</v>
      </c>
      <c r="D9" t="s" s="3">
        <v>36</v>
      </c>
      <c r="E9" t="s" s="3">
        <v>37</v>
      </c>
      <c r="F9" t="s" s="3">
        <v>38</v>
      </c>
    </row>
    <row r="10">
      <c r="A10" t="s" s="6">
        <v>12</v>
      </c>
      <c r="B10" t="n" s="7">
        <v>156.0</v>
      </c>
      <c r="C10" t="n" s="7">
        <v>487.0</v>
      </c>
      <c r="D10" t="n" s="7">
        <v>740.0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1582.0</v>
      </c>
      <c r="C11" t="n" s="7">
        <v>819.0</v>
      </c>
      <c r="D11" t="n" s="7">
        <v>1353.0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798.0</v>
      </c>
      <c r="C13" t="n" s="7">
        <v>450.0</v>
      </c>
      <c r="D13" t="n" s="7">
        <v>766.0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472.0</v>
      </c>
      <c r="C14" t="n" s="7">
        <v>377.0</v>
      </c>
      <c r="D14" t="n" s="7">
        <v>643.0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0.0</v>
      </c>
      <c r="C16" t="n" s="7">
        <v>0.0</v>
      </c>
      <c r="D16" t="n" s="7">
        <v>0.0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0.0</v>
      </c>
      <c r="C17" t="n" s="7">
        <v>0.0</v>
      </c>
      <c r="D17" t="n" s="7">
        <v>0.0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0.0</v>
      </c>
      <c r="C19" t="n" s="7">
        <v>0.0</v>
      </c>
      <c r="D19" t="n" s="7">
        <v>0.0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0.0</v>
      </c>
      <c r="C20" t="n" s="7">
        <v>0.0</v>
      </c>
      <c r="D20" t="n" s="7">
        <v>0.0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1437.0</v>
      </c>
      <c r="C22" t="n" s="7">
        <v>942.0</v>
      </c>
      <c r="D22" t="n" s="7">
        <v>1485.0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1396.0</v>
      </c>
      <c r="C23" t="n" s="7">
        <v>955.0</v>
      </c>
      <c r="D23" t="n" s="7">
        <v>1427.0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274.0</v>
      </c>
      <c r="C25" t="n" s="7">
        <v>112.0</v>
      </c>
      <c r="D25" t="n" s="7">
        <v>73.0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218.0</v>
      </c>
      <c r="C26" t="n" s="7">
        <v>91.0</v>
      </c>
      <c r="D26" t="n" s="7">
        <v>52.0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511.0</v>
      </c>
      <c r="C28" t="n" s="7">
        <v>367.0</v>
      </c>
      <c r="D28" t="n" s="7">
        <v>509.0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563.0</v>
      </c>
      <c r="C29" t="n" s="7">
        <v>351.0</v>
      </c>
      <c r="D29" t="n" s="7">
        <v>547.0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5">
        <v>33</v>
      </c>
      <c r="B31" s="11">
        <f>SUM(B12,B15,B18,B21,B24,B27,B30)</f>
      </c>
      <c r="C31" s="11">
        <f>SUM(C12,C15,C18,C21,C24,C27,C30)</f>
      </c>
      <c r="D31" s="11">
        <f>SUM(D12,D15,D18,D21,D24,D27,D30)</f>
      </c>
      <c r="E31" s="12">
        <f>if(or(B31=0, isblank(D31), trim(D31)=""),"", (D31-B31)/B31)</f>
      </c>
      <c r="F31" s="12">
        <f>if(or(C31=0, isblank(D31), trim(D31)=""),"", (D31-C31)/C31)</f>
      </c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