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<sst xmlns="http://schemas.openxmlformats.org/spreadsheetml/2006/main" count="48" uniqueCount="41">
  <si>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</si>
  <si>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</si>
  <si>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</si>
  <si>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</si>
  <si>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</si>
  <si>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</si>
  <si>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</si>
  <si>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</si>
  <si>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2010</t>
  </si>
  <si>
    <t>Tampereen ydinkeskusta</t>
  </si>
  <si>
    <t>vuorokausiliikenne</t>
  </si>
  <si>
    <t>01-01-2008 - 31-12-2010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</si>
  <si>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</si>
  <si>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</si>
  <si>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</si>
  <si>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</si>
  <si>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</si>
  <si>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</si>
  <si>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</si>
  <si>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</si>
  <si>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</si>
  <si>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</si>
  <si>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</si>
  <si>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</si>
  <si>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</si>
  <si>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</si>
  <si>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</si>
  <si>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</si>
  <si>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</si>
  <si>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</si>
  <si>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</si>
  <si>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</si>
  <si>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</si>
  <si>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</si>
  <si>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</si>
  <si>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</si>
  <si>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</si>
  <si>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>Vuosi 2008</t>
  </si>
  <si>
    <t>Vuosi 2009</t>
  </si>
  <si>
    <t>Muutos 08-09</t>
  </si>
  <si>
    <t>Muutos 09-10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</si>
</sst>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37</v>
      </c>
      <c r="C9" t="s" s="7">
        <v>38</v>
      </c>
      <c r="D9" t="s" s="7">
        <v>8</v>
      </c>
      <c r="E9" t="s" s="7">
        <v>39</v>
      </c>
      <c r="F9" t="s" s="7">
        <v>40</v>
      </c>
    </row>
    <row r="10">
      <c r="A10" t="s" s="12">
        <v>12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12">
        <v>13</v>
      </c>
      <c r="E11" s="6">
        <f>if(or(B11=0, isblank(C11), trim(C11)=""),"", (C11-B11)/B11)</f>
      </c>
      <c r="F11" s="6">
        <f>if(or(C11=0, isblank(D11), trim(D11)=""),"", (D11-C11)/C11)</f>
      </c>
    </row>
    <row r="12">
      <c r="A12" t="s" s="5">
        <v>14</v>
      </c>
      <c r="B12" s="13">
        <f>SUM(B10:B11)</f>
      </c>
      <c r="C12" s="13">
        <f>SUM(C10:C11)</f>
      </c>
      <c r="D12" s="13">
        <f>SUM(D10:D11)</f>
      </c>
      <c r="E12" s="14">
        <f>if(or(B12=0, isblank(C12), trim(C12)=""),"", (C12-B12)/B12)</f>
      </c>
      <c r="F12" s="14">
        <f>if(or(C12=0, isblank(D12), trim(D12)=""),"", (D12-C12)/C12)</f>
      </c>
    </row>
    <row r="13">
      <c r="A13" t="s" s="12">
        <v>15</v>
      </c>
      <c r="B13" t="n" s="8">
        <v>2258.0</v>
      </c>
      <c r="C13" t="n" s="8">
        <v>2276.0</v>
      </c>
      <c r="D13" t="n" s="8">
        <v>2178.0</v>
      </c>
      <c r="E13" s="6">
        <f>if(or(B13=0, isblank(C13), trim(C13)=""),"", (C13-B13)/B13)</f>
      </c>
      <c r="F13" s="6">
        <f>if(or(C13=0, isblank(D13), trim(D13)=""),"", (D13-C13)/C13)</f>
      </c>
    </row>
    <row r="14">
      <c r="A14" t="s" s="12">
        <v>16</v>
      </c>
      <c r="B14" t="n" s="8">
        <v>2311.0</v>
      </c>
      <c r="C14" t="n" s="8">
        <v>2103.0</v>
      </c>
      <c r="D14" t="n" s="8">
        <v>2070.0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SUM(B13:B14)</f>
      </c>
      <c r="C15" s="13">
        <f>SUM(C13:C14)</f>
      </c>
      <c r="D15" s="13">
        <f>SUM(D13:D14)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B16" t="n" s="8">
        <v>6832.0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B17" t="n" s="8">
        <v>7936.0</v>
      </c>
      <c r="C17" t="n" s="8">
        <v>7705.0</v>
      </c>
      <c r="D17" t="n" s="8">
        <v>7396.0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B19" t="n" s="8">
        <v>6469.0</v>
      </c>
      <c r="C19" t="n" s="8">
        <v>6294.0</v>
      </c>
      <c r="D19" t="n" s="8">
        <v>5939.0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C20" t="n" s="8">
        <v>8089.0</v>
      </c>
      <c r="D20" t="n" s="8">
        <v>7890.0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B25" t="n" s="8">
        <v>1121.0</v>
      </c>
      <c r="C25" t="n" s="8">
        <v>1085.0</v>
      </c>
      <c r="D25" t="n" s="8">
        <v>1006.0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B28" t="n" s="8">
        <v>11422.0</v>
      </c>
      <c r="C28" t="n" s="8">
        <v>10628.0</v>
      </c>
      <c r="D28" t="n" s="8">
        <v>10703.0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B29" t="n" s="8">
        <v>12528.0</v>
      </c>
      <c r="C29" t="n" s="8">
        <v>11240.0</v>
      </c>
      <c r="D29" t="n" s="8">
        <v>11222.0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12">
        <v>33</v>
      </c>
      <c r="B31" t="n" s="8">
        <v>10896.0</v>
      </c>
      <c r="C31" t="n" s="8">
        <v>10178.0</v>
      </c>
      <c r="E31" s="6">
        <f>if(or(B31=0, isblank(C31), trim(C31)=""),"", (C31-B31)/B31)</f>
      </c>
      <c r="F31" s="6">
        <f>if(or(C31=0, isblank(D31), trim(D31)=""),"", (D31-C31)/C31)</f>
      </c>
    </row>
    <row r="32">
      <c r="A32" t="s" s="12">
        <v>34</v>
      </c>
      <c r="E32" s="6">
        <f>if(or(B32=0, isblank(C32), trim(C32)=""),"", (C32-B32)/B32)</f>
      </c>
      <c r="F32" s="6">
        <f>if(or(C32=0, isblank(D32), trim(D32)=""),"", (D32-C32)/C32)</f>
      </c>
    </row>
    <row r="33">
      <c r="A33" t="s" s="5">
        <v>35</v>
      </c>
      <c r="B33" s="13">
        <f>SUM(B31:B32)</f>
      </c>
      <c r="C33" s="13">
        <f>SUM(C31:C32)</f>
      </c>
      <c r="D33" s="13">
        <f>SUM(D31:D32)</f>
      </c>
      <c r="E33" s="14">
        <f>if(or(B33=0, isblank(C33), trim(C33)=""),"", (C33-B33)/B33)</f>
      </c>
      <c r="F33" s="14">
        <f>if(or(C33=0, isblank(D33), trim(D33)=""),"", (D33-C33)/C33)</f>
      </c>
    </row>
    <row r="34">
      <c r="A34" t="s" s="5">
        <v>36</v>
      </c>
      <c r="B34" s="13">
        <f>SUM(B12,B15,B18,B21,B24,B27,B30,B33)</f>
      </c>
      <c r="C34" s="13">
        <f>SUM(C12,C15,C18,C21,C24,C27,C30,C33)</f>
      </c>
      <c r="D34" s="13">
        <f>SUM(D12,D15,D18,D21,D24,D27,D30,D33)</f>
      </c>
      <c r="E34" s="14">
        <f>if(or(B34=0, isblank(C34), trim(C34)=""),"", (C34-B34)/B34)</f>
      </c>
      <c r="F34" s="14">
        <f>if(or(C34=0, isblank(D34), trim(D34)=""),"", (D34-C34)/C34)</f>
      </c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