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'tulos'!$A$9:$D$42</definedName>
  </definedNames>
  <calcPr calcId="152511"/>
</workbook>
</file>

<file path=xl/sharedStrings.xml><?xml version="1.0" encoding="utf-8"?>
<sst xmlns="http://schemas.openxmlformats.org/spreadsheetml/2006/main" count="57" uniqueCount="50">
  <si>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</si>
  <si>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</si>
  <si>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</si>
  <si>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</si>
  <si>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</si>
  <si>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</si>
  <si>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</si>
  <si>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</si>
  <si>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Vuosi 2017</t>
  </si>
  <si>
    <t>pyöräily</t>
  </si>
  <si>
    <t>vuorokausiliikenne</t>
  </si>
  <si>
    <t>01-01-2015 - 31-12-2017</t>
  </si>
  <si>
    <t>Hatanpään Valtatie - molemmat</t>
  </si>
  <si>
    <t>Hatanpään Valtatie - Yhteensä</t>
  </si>
  <si>
    <t>Lempääläntie - molemmat</t>
  </si>
  <si>
    <t>Lempääläntie - Yhteensä</t>
  </si>
  <si>
    <t>Nuolialantie - molemmat</t>
  </si>
  <si>
    <t>Nuolialantie - Yhteensä</t>
  </si>
  <si>
    <t>Totem - keskustaan</t>
  </si>
  <si>
    <t>Totem - keskustasta</t>
  </si>
  <si>
    <t>Totem - Yhteensä</t>
  </si>
  <si>
    <t>Frenckell (Kirjastopuisto) PP - keskustasta</t>
  </si>
  <si>
    <t>Frenckell (Kirjastopuisto) PP - keskustaan</t>
  </si>
  <si>
    <t>Frenckell (Kirjastopuisto) PP - Yhteensä</t>
  </si>
  <si>
    <t>Laukonsilta PP - keskustasta</t>
  </si>
  <si>
    <t>Laukonsilta PP - keskustaan</t>
  </si>
  <si>
    <t>Laukonsilta PP - Yhteensä</t>
  </si>
  <si>
    <t>Rongankadun Alikulku PP - keskustaan</t>
  </si>
  <si>
    <t>Rongankadun Alikulku PP - keskustasta</t>
  </si>
  <si>
    <t>Rongankadun Alikulku PP - Yhteensä</t>
  </si>
  <si>
    <t>Koskikeskus PP - keskustaan</t>
  </si>
  <si>
    <t>Koskikeskus PP - keskustasta</t>
  </si>
  <si>
    <t>Koskikeskus PP - Yhteensä</t>
  </si>
  <si>
    <t>Palatsinraitin silta PP - keskustaan</t>
  </si>
  <si>
    <t>Palatsinraitin silta PP - keskustasta</t>
  </si>
  <si>
    <t>Palatsinraitin silta PP - Yhteensä</t>
  </si>
  <si>
    <t>Nekala PP - keskustasta</t>
  </si>
  <si>
    <t>Nekala PP - keskustaan</t>
  </si>
  <si>
    <t>Nekala PP - Yhteensä</t>
  </si>
  <si>
    <t>Sammonkatu PP - keskustasta</t>
  </si>
  <si>
    <t>Sammonkatu PP - keskustaan</t>
  </si>
  <si>
    <t>Sammonkatu PP - Yhteensä</t>
  </si>
  <si>
    <t>Teiskontie PP - keskustaan</t>
  </si>
  <si>
    <t>Teiskontie PP - keskustasta</t>
  </si>
  <si>
    <t>Teiskontie PP - Yhteensä</t>
  </si>
  <si>
    <t>YHTEENSÄ</t>
  </si>
  <si>
    <t>Vuosi 2015</t>
  </si>
  <si>
    <t>Vuosi 2016</t>
  </si>
  <si>
    <t>Muutos 15-16</t>
  </si>
  <si>
    <t>Muutos 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</si>
</sst>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 applyFont="1" applyFill="1"/>
    <xf numFmtId="2" fontId="0" fillId="0" borderId="0" xfId="0" applyNumberFormat="1" applyFill="1"/>
    <xf numFmtId="0" fontId="1" fillId="0" borderId="0" xfId="0" applyFont="1" applyAlignment="1">
      <alignment wrapText="1"/>
    </xf>
    <xf numFmtId="164" fontId="0" fillId="0" borderId="0" xfId="1" applyNumberFormat="1" applyFont="1"/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0" fillId="0" borderId="0" xfId="0" applyFill="1"/>
    <xf numFmtId="0" fontId="1" fillId="0" borderId="0" xfId="0" applyFont="1" applyFill="1"/>
    <xf numFmtId="2" fontId="1" fillId="0" borderId="0" xfId="0" applyNumberFormat="1" applyFont="1" applyFill="1"/>
    <xf numFmtId="0" fontId="0" fillId="0" borderId="0" xfId="0" applyFont="1" applyAlignment="1">
      <alignment wrapText="1"/>
    </xf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vuosittain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tulos!$B$11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tulos!$C$10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tulos!$C$11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tulos!$D$10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tulos!$D$11</c:f>
              <c:numCache>
                <c:formatCode>General</c:formatCode>
                <c:ptCount val="1"/>
              </c:numCache>
            </c:numRef>
          </c:val>
        </c:ser>
        <c:ser>
          <c:idx val="3"/>
          <c:order val="3"/>
          <c:tx>
            <c:strRef>
              <c:f>tulos!$E$10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tulos!$E$11</c:f>
              <c:numCache>
                <c:formatCode>0.00</c:formatCode>
                <c:ptCount val="1"/>
              </c:numCache>
            </c:numRef>
          </c:val>
        </c:ser>
        <c:ser>
          <c:idx val="4"/>
          <c:order val="4"/>
          <c:tx>
            <c:strRef>
              <c:f>tulos!$F$10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tulos!$F$11</c:f>
              <c:numCache>
                <c:formatCode>0.00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0624"/>
        <c:axId val="355531408"/>
      </c:barChart>
      <c:catAx>
        <c:axId val="355530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5531408"/>
        <c:crosses val="autoZero"/>
        <c:auto val="1"/>
        <c:lblAlgn val="ctr"/>
        <c:lblOffset val="100"/>
        <c:noMultiLvlLbl val="0"/>
      </c:catAx>
      <c:valAx>
        <c:axId val="3555314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55530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263524</xdr:colOff>
      <xdr:row>5</xdr:row>
      <xdr:rowOff>82550</xdr:rowOff>
    </xdr:from>
    <xdr:to>
      <xdr:col>18</xdr:col>
      <xdr:colOff>342899</xdr:colOff>
      <xdr:row>25</xdr:row>
      <xdr:rowOff>51594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40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11" customWidth="true" width="13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6"/>
    </row>
    <row r="9" spans="1:6" x14ac:dyDescent="0.25">
      <c r="A9" s="5"/>
      <c r="B9" t="s" s="7">
        <v>46</v>
      </c>
      <c r="C9" t="s" s="7">
        <v>47</v>
      </c>
      <c r="D9" t="s" s="7">
        <v>8</v>
      </c>
      <c r="E9" t="s" s="7">
        <v>48</v>
      </c>
      <c r="F9" t="s" s="7">
        <v>49</v>
      </c>
    </row>
    <row r="10">
      <c r="A10" t="s" s="12">
        <v>12</v>
      </c>
      <c r="B10" t="n" s="8">
        <v>276.0</v>
      </c>
      <c r="C10" t="n" s="8">
        <v>0.0</v>
      </c>
      <c r="E10" s="6">
        <f>if(or(B10=0, isblank(C10), trim(C10)=""),"", (C10-B10)/B10)</f>
      </c>
      <c r="F10" s="6">
        <f>if(or(C10=0, isblank(D10), trim(D10)=""),"", (D10-C10)/C10)</f>
      </c>
    </row>
    <row r="11">
      <c r="A11" t="s" s="5">
        <v>13</v>
      </c>
      <c r="B11" s="13">
        <f>SUM(B10:B10)</f>
      </c>
      <c r="C11" s="13">
        <f>SUM(C10:C10)</f>
      </c>
      <c r="D11" s="13">
        <f>SUM(D10:D10)</f>
      </c>
      <c r="E11" s="14">
        <f>if(or(B11=0, isblank(C11), trim(C11)=""),"", (C11-B11)/B11)</f>
      </c>
      <c r="F11" s="14">
        <f>if(or(C11=0, isblank(D11), trim(D11)=""),"", (D11-C11)/C11)</f>
      </c>
    </row>
    <row r="12">
      <c r="A12" t="s" s="12">
        <v>14</v>
      </c>
      <c r="B12" t="n" s="8">
        <v>196.0</v>
      </c>
      <c r="C12" t="n" s="8">
        <v>247.0</v>
      </c>
      <c r="D12" t="n" s="8">
        <v>149.0</v>
      </c>
      <c r="E12" s="6">
        <f>if(or(B12=0, isblank(C12), trim(C12)=""),"", (C12-B12)/B12)</f>
      </c>
      <c r="F12" s="6">
        <f>if(or(C12=0, isblank(D12), trim(D12)=""),"", (D12-C12)/C12)</f>
      </c>
    </row>
    <row r="13">
      <c r="A13" t="s" s="5">
        <v>15</v>
      </c>
      <c r="B13" s="13">
        <f>SUM(B12:B12)</f>
      </c>
      <c r="C13" s="13">
        <f>SUM(C12:C12)</f>
      </c>
      <c r="D13" s="13">
        <f>SUM(D12:D12)</f>
      </c>
      <c r="E13" s="14">
        <f>if(or(B13=0, isblank(C13), trim(C13)=""),"", (C13-B13)/B13)</f>
      </c>
      <c r="F13" s="14">
        <f>if(or(C13=0, isblank(D13), trim(D13)=""),"", (D13-C13)/C13)</f>
      </c>
    </row>
    <row r="14">
      <c r="A14" t="s" s="12">
        <v>16</v>
      </c>
      <c r="B14" t="n" s="8">
        <v>581.0</v>
      </c>
      <c r="C14" t="n" s="8">
        <v>767.0</v>
      </c>
      <c r="D14" t="n" s="8">
        <v>728.0</v>
      </c>
      <c r="E14" s="6">
        <f>if(or(B14=0, isblank(C14), trim(C14)=""),"", (C14-B14)/B14)</f>
      </c>
      <c r="F14" s="6">
        <f>if(or(C14=0, isblank(D14), trim(D14)=""),"", (D14-C14)/C14)</f>
      </c>
    </row>
    <row r="15">
      <c r="A15" t="s" s="5">
        <v>17</v>
      </c>
      <c r="B15" s="13">
        <f>SUM(B14:B14)</f>
      </c>
      <c r="C15" s="13">
        <f>SUM(C14:C14)</f>
      </c>
      <c r="D15" s="13">
        <f>SUM(D14:D14)</f>
      </c>
      <c r="E15" s="14">
        <f>if(or(B15=0, isblank(C15), trim(C15)=""),"", (C15-B15)/B15)</f>
      </c>
      <c r="F15" s="14">
        <f>if(or(C15=0, isblank(D15), trim(D15)=""),"", (D15-C15)/C15)</f>
      </c>
    </row>
    <row r="16">
      <c r="A16" t="s" s="12">
        <v>18</v>
      </c>
      <c r="B16" t="n" s="8">
        <v>724.0</v>
      </c>
      <c r="C16" t="n" s="8">
        <v>631.0</v>
      </c>
      <c r="D16" t="n" s="8">
        <v>661.0</v>
      </c>
      <c r="E16" s="6">
        <f>if(or(B16=0, isblank(C16), trim(C16)=""),"", (C16-B16)/B16)</f>
      </c>
      <c r="F16" s="6">
        <f>if(or(C16=0, isblank(D16), trim(D16)=""),"", (D16-C16)/C16)</f>
      </c>
    </row>
    <row r="17">
      <c r="A17" t="s" s="12">
        <v>19</v>
      </c>
      <c r="B17" t="n" s="8">
        <v>700.0</v>
      </c>
      <c r="C17" t="n" s="8">
        <v>584.0</v>
      </c>
      <c r="D17" t="n" s="8">
        <v>664.0</v>
      </c>
      <c r="E17" s="6">
        <f>if(or(B17=0, isblank(C17), trim(C17)=""),"", (C17-B17)/B17)</f>
      </c>
      <c r="F17" s="6">
        <f>if(or(C17=0, isblank(D17), trim(D17)=""),"", (D17-C17)/C17)</f>
      </c>
    </row>
    <row r="18">
      <c r="A18" t="s" s="5">
        <v>20</v>
      </c>
      <c r="B18" s="13">
        <f>SUM(B16:B17)</f>
      </c>
      <c r="C18" s="13">
        <f>SUM(C16:C17)</f>
      </c>
      <c r="D18" s="13">
        <f>SUM(D16:D17)</f>
      </c>
      <c r="E18" s="14">
        <f>if(or(B18=0, isblank(C18), trim(C18)=""),"", (C18-B18)/B18)</f>
      </c>
      <c r="F18" s="14">
        <f>if(or(C18=0, isblank(D18), trim(D18)=""),"", (D18-C18)/C18)</f>
      </c>
    </row>
    <row r="19">
      <c r="A19" t="s" s="12">
        <v>21</v>
      </c>
      <c r="B19" t="n" s="8">
        <v>826.0</v>
      </c>
      <c r="C19" t="n" s="8">
        <v>761.0</v>
      </c>
      <c r="D19" t="n" s="8">
        <v>753.0</v>
      </c>
      <c r="E19" s="6">
        <f>if(or(B19=0, isblank(C19), trim(C19)=""),"", (C19-B19)/B19)</f>
      </c>
      <c r="F19" s="6">
        <f>if(or(C19=0, isblank(D19), trim(D19)=""),"", (D19-C19)/C19)</f>
      </c>
    </row>
    <row r="20">
      <c r="A20" t="s" s="12">
        <v>22</v>
      </c>
      <c r="B20" t="n" s="8">
        <v>797.0</v>
      </c>
      <c r="C20" t="n" s="8">
        <v>747.0</v>
      </c>
      <c r="D20" t="n" s="8">
        <v>764.0</v>
      </c>
      <c r="E20" s="6">
        <f>if(or(B20=0, isblank(C20), trim(C20)=""),"", (C20-B20)/B20)</f>
      </c>
      <c r="F20" s="6">
        <f>if(or(C20=0, isblank(D20), trim(D20)=""),"", (D20-C20)/C20)</f>
      </c>
    </row>
    <row r="21">
      <c r="A21" t="s" s="5">
        <v>23</v>
      </c>
      <c r="B21" s="13">
        <f>SUM(B19:B20)</f>
      </c>
      <c r="C21" s="13">
        <f>SUM(C19:C20)</f>
      </c>
      <c r="D21" s="13">
        <f>SUM(D19:D20)</f>
      </c>
      <c r="E21" s="14">
        <f>if(or(B21=0, isblank(C21), trim(C21)=""),"", (C21-B21)/B21)</f>
      </c>
      <c r="F21" s="14">
        <f>if(or(C21=0, isblank(D21), trim(D21)=""),"", (D21-C21)/C21)</f>
      </c>
    </row>
    <row r="22">
      <c r="A22" t="s" s="12">
        <v>24</v>
      </c>
      <c r="B22" t="n" s="8">
        <v>467.0</v>
      </c>
      <c r="C22" t="n" s="8">
        <v>421.0</v>
      </c>
      <c r="D22" t="n" s="8">
        <v>403.0</v>
      </c>
      <c r="E22" s="6">
        <f>if(or(B22=0, isblank(C22), trim(C22)=""),"", (C22-B22)/B22)</f>
      </c>
      <c r="F22" s="6">
        <f>if(or(C22=0, isblank(D22), trim(D22)=""),"", (D22-C22)/C22)</f>
      </c>
    </row>
    <row r="23">
      <c r="A23" t="s" s="12">
        <v>25</v>
      </c>
      <c r="B23" t="n" s="8">
        <v>462.0</v>
      </c>
      <c r="C23" t="n" s="8">
        <v>398.0</v>
      </c>
      <c r="D23" t="n" s="8">
        <v>342.0</v>
      </c>
      <c r="E23" s="6">
        <f>if(or(B23=0, isblank(C23), trim(C23)=""),"", (C23-B23)/B23)</f>
      </c>
      <c r="F23" s="6">
        <f>if(or(C23=0, isblank(D23), trim(D23)=""),"", (D23-C23)/C23)</f>
      </c>
    </row>
    <row r="24">
      <c r="A24" t="s" s="5">
        <v>26</v>
      </c>
      <c r="B24" s="13">
        <f>SUM(B22:B23)</f>
      </c>
      <c r="C24" s="13">
        <f>SUM(C22:C23)</f>
      </c>
      <c r="D24" s="13">
        <f>SUM(D22:D23)</f>
      </c>
      <c r="E24" s="14">
        <f>if(or(B24=0, isblank(C24), trim(C24)=""),"", (C24-B24)/B24)</f>
      </c>
      <c r="F24" s="14">
        <f>if(or(C24=0, isblank(D24), trim(D24)=""),"", (D24-C24)/C24)</f>
      </c>
    </row>
    <row r="25">
      <c r="A25" t="s" s="12">
        <v>27</v>
      </c>
      <c r="B25" t="n" s="8">
        <v>756.0</v>
      </c>
      <c r="C25" t="n" s="8">
        <v>671.0</v>
      </c>
      <c r="D25" t="n" s="8">
        <v>808.0</v>
      </c>
      <c r="E25" s="6">
        <f>if(or(B25=0, isblank(C25), trim(C25)=""),"", (C25-B25)/B25)</f>
      </c>
      <c r="F25" s="6">
        <f>if(or(C25=0, isblank(D25), trim(D25)=""),"", (D25-C25)/C25)</f>
      </c>
    </row>
    <row r="26">
      <c r="A26" t="s" s="12">
        <v>28</v>
      </c>
      <c r="B26" t="n" s="8">
        <v>889.0</v>
      </c>
      <c r="C26" t="n" s="8">
        <v>750.0</v>
      </c>
      <c r="D26" t="n" s="8">
        <v>778.0</v>
      </c>
      <c r="E26" s="6">
        <f>if(or(B26=0, isblank(C26), trim(C26)=""),"", (C26-B26)/B26)</f>
      </c>
      <c r="F26" s="6">
        <f>if(or(C26=0, isblank(D26), trim(D26)=""),"", (D26-C26)/C26)</f>
      </c>
    </row>
    <row r="27">
      <c r="A27" t="s" s="5">
        <v>29</v>
      </c>
      <c r="B27" s="13">
        <f>SUM(B25:B26)</f>
      </c>
      <c r="C27" s="13">
        <f>SUM(C25:C26)</f>
      </c>
      <c r="D27" s="13">
        <f>SUM(D25:D26)</f>
      </c>
      <c r="E27" s="14">
        <f>if(or(B27=0, isblank(C27), trim(C27)=""),"", (C27-B27)/B27)</f>
      </c>
      <c r="F27" s="14">
        <f>if(or(C27=0, isblank(D27), trim(D27)=""),"", (D27-C27)/C27)</f>
      </c>
    </row>
    <row r="28">
      <c r="A28" t="s" s="12">
        <v>30</v>
      </c>
      <c r="B28" t="n" s="8">
        <v>318.0</v>
      </c>
      <c r="C28" t="n" s="8">
        <v>356.0</v>
      </c>
      <c r="D28" t="n" s="8">
        <v>258.0</v>
      </c>
      <c r="E28" s="6">
        <f>if(or(B28=0, isblank(C28), trim(C28)=""),"", (C28-B28)/B28)</f>
      </c>
      <c r="F28" s="6">
        <f>if(or(C28=0, isblank(D28), trim(D28)=""),"", (D28-C28)/C28)</f>
      </c>
    </row>
    <row r="29">
      <c r="A29" t="s" s="12">
        <v>31</v>
      </c>
      <c r="B29" t="n" s="8">
        <v>286.0</v>
      </c>
      <c r="C29" t="n" s="8">
        <v>463.0</v>
      </c>
      <c r="D29" t="n" s="8">
        <v>509.0</v>
      </c>
      <c r="E29" s="6">
        <f>if(or(B29=0, isblank(C29), trim(C29)=""),"", (C29-B29)/B29)</f>
      </c>
      <c r="F29" s="6">
        <f>if(or(C29=0, isblank(D29), trim(D29)=""),"", (D29-C29)/C29)</f>
      </c>
    </row>
    <row r="30">
      <c r="A30" t="s" s="5">
        <v>32</v>
      </c>
      <c r="B30" s="13">
        <f>SUM(B28:B29)</f>
      </c>
      <c r="C30" s="13">
        <f>SUM(C28:C29)</f>
      </c>
      <c r="D30" s="13">
        <f>SUM(D28:D29)</f>
      </c>
      <c r="E30" s="14">
        <f>if(or(B30=0, isblank(C30), trim(C30)=""),"", (C30-B30)/B30)</f>
      </c>
      <c r="F30" s="14">
        <f>if(or(C30=0, isblank(D30), trim(D30)=""),"", (D30-C30)/C30)</f>
      </c>
    </row>
    <row r="31">
      <c r="A31" t="s" s="12">
        <v>33</v>
      </c>
      <c r="B31" t="n" s="8">
        <v>176.0</v>
      </c>
      <c r="C31" t="n" s="8">
        <v>159.0</v>
      </c>
      <c r="D31" t="n" s="8">
        <v>153.0</v>
      </c>
      <c r="E31" s="6">
        <f>if(or(B31=0, isblank(C31), trim(C31)=""),"", (C31-B31)/B31)</f>
      </c>
      <c r="F31" s="6">
        <f>if(or(C31=0, isblank(D31), trim(D31)=""),"", (D31-C31)/C31)</f>
      </c>
    </row>
    <row r="32">
      <c r="A32" t="s" s="12">
        <v>34</v>
      </c>
      <c r="B32" t="n" s="8">
        <v>177.0</v>
      </c>
      <c r="C32" t="n" s="8">
        <v>165.0</v>
      </c>
      <c r="D32" t="n" s="8">
        <v>161.0</v>
      </c>
      <c r="E32" s="6">
        <f>if(or(B32=0, isblank(C32), trim(C32)=""),"", (C32-B32)/B32)</f>
      </c>
      <c r="F32" s="6">
        <f>if(or(C32=0, isblank(D32), trim(D32)=""),"", (D32-C32)/C32)</f>
      </c>
    </row>
    <row r="33">
      <c r="A33" t="s" s="5">
        <v>35</v>
      </c>
      <c r="B33" s="13">
        <f>SUM(B31:B32)</f>
      </c>
      <c r="C33" s="13">
        <f>SUM(C31:C32)</f>
      </c>
      <c r="D33" s="13">
        <f>SUM(D31:D32)</f>
      </c>
      <c r="E33" s="14">
        <f>if(or(B33=0, isblank(C33), trim(C33)=""),"", (C33-B33)/B33)</f>
      </c>
      <c r="F33" s="14">
        <f>if(or(C33=0, isblank(D33), trim(D33)=""),"", (D33-C33)/C33)</f>
      </c>
    </row>
    <row r="34">
      <c r="A34" t="s" s="12">
        <v>36</v>
      </c>
      <c r="B34" t="n" s="8">
        <v>351.0</v>
      </c>
      <c r="C34" t="n" s="8">
        <v>331.0</v>
      </c>
      <c r="D34" t="n" s="8">
        <v>313.0</v>
      </c>
      <c r="E34" s="6">
        <f>if(or(B34=0, isblank(C34), trim(C34)=""),"", (C34-B34)/B34)</f>
      </c>
      <c r="F34" s="6">
        <f>if(or(C34=0, isblank(D34), trim(D34)=""),"", (D34-C34)/C34)</f>
      </c>
    </row>
    <row r="35">
      <c r="A35" t="s" s="12">
        <v>37</v>
      </c>
      <c r="B35" t="n" s="8">
        <v>356.0</v>
      </c>
      <c r="C35" t="n" s="8">
        <v>336.0</v>
      </c>
      <c r="D35" t="n" s="8">
        <v>319.0</v>
      </c>
      <c r="E35" s="6">
        <f>if(or(B35=0, isblank(C35), trim(C35)=""),"", (C35-B35)/B35)</f>
      </c>
      <c r="F35" s="6">
        <f>if(or(C35=0, isblank(D35), trim(D35)=""),"", (D35-C35)/C35)</f>
      </c>
    </row>
    <row r="36">
      <c r="A36" t="s" s="5">
        <v>38</v>
      </c>
      <c r="B36" s="13">
        <f>SUM(B34:B35)</f>
      </c>
      <c r="C36" s="13">
        <f>SUM(C34:C35)</f>
      </c>
      <c r="D36" s="13">
        <f>SUM(D34:D35)</f>
      </c>
      <c r="E36" s="14">
        <f>if(or(B36=0, isblank(C36), trim(C36)=""),"", (C36-B36)/B36)</f>
      </c>
      <c r="F36" s="14">
        <f>if(or(C36=0, isblank(D36), trim(D36)=""),"", (D36-C36)/C36)</f>
      </c>
    </row>
    <row r="37">
      <c r="A37" t="s" s="12">
        <v>39</v>
      </c>
      <c r="B37" t="n" s="8">
        <v>435.0</v>
      </c>
      <c r="C37" t="n" s="8">
        <v>399.0</v>
      </c>
      <c r="D37" t="n" s="8">
        <v>377.0</v>
      </c>
      <c r="E37" s="6">
        <f>if(or(B37=0, isblank(C37), trim(C37)=""),"", (C37-B37)/B37)</f>
      </c>
      <c r="F37" s="6">
        <f>if(or(C37=0, isblank(D37), trim(D37)=""),"", (D37-C37)/C37)</f>
      </c>
    </row>
    <row r="38">
      <c r="A38" t="s" s="12">
        <v>40</v>
      </c>
      <c r="B38" t="n" s="8">
        <v>469.0</v>
      </c>
      <c r="C38" t="n" s="8">
        <v>452.0</v>
      </c>
      <c r="D38" t="n" s="8">
        <v>389.0</v>
      </c>
      <c r="E38" s="6">
        <f>if(or(B38=0, isblank(C38), trim(C38)=""),"", (C38-B38)/B38)</f>
      </c>
      <c r="F38" s="6">
        <f>if(or(C38=0, isblank(D38), trim(D38)=""),"", (D38-C38)/C38)</f>
      </c>
    </row>
    <row r="39">
      <c r="A39" t="s" s="5">
        <v>41</v>
      </c>
      <c r="B39" s="13">
        <f>SUM(B37:B38)</f>
      </c>
      <c r="C39" s="13">
        <f>SUM(C37:C38)</f>
      </c>
      <c r="D39" s="13">
        <f>SUM(D37:D38)</f>
      </c>
      <c r="E39" s="14">
        <f>if(or(B39=0, isblank(C39), trim(C39)=""),"", (C39-B39)/B39)</f>
      </c>
      <c r="F39" s="14">
        <f>if(or(C39=0, isblank(D39), trim(D39)=""),"", (D39-C39)/C39)</f>
      </c>
    </row>
    <row r="40">
      <c r="A40" t="s" s="12">
        <v>42</v>
      </c>
      <c r="B40" t="n" s="8">
        <v>524.0</v>
      </c>
      <c r="C40" t="n" s="8">
        <v>446.0</v>
      </c>
      <c r="D40" t="n" s="8">
        <v>239.0</v>
      </c>
      <c r="E40" s="6">
        <f>if(or(B40=0, isblank(C40), trim(C40)=""),"", (C40-B40)/B40)</f>
      </c>
      <c r="F40" s="6">
        <f>if(or(C40=0, isblank(D40), trim(D40)=""),"", (D40-C40)/C40)</f>
      </c>
    </row>
    <row r="41">
      <c r="A41" t="s" s="12">
        <v>43</v>
      </c>
      <c r="B41" t="n" s="8">
        <v>578.0</v>
      </c>
      <c r="C41" t="n" s="8">
        <v>533.0</v>
      </c>
      <c r="D41" t="n" s="8">
        <v>246.0</v>
      </c>
      <c r="E41" s="6">
        <f>if(or(B41=0, isblank(C41), trim(C41)=""),"", (C41-B41)/B41)</f>
      </c>
      <c r="F41" s="6">
        <f>if(or(C41=0, isblank(D41), trim(D41)=""),"", (D41-C41)/C41)</f>
      </c>
    </row>
    <row r="42">
      <c r="A42" t="s" s="5">
        <v>44</v>
      </c>
      <c r="B42" s="13">
        <f>SUM(B40:B41)</f>
      </c>
      <c r="C42" s="13">
        <f>SUM(C40:C41)</f>
      </c>
      <c r="D42" s="13">
        <f>SUM(D40:D41)</f>
      </c>
      <c r="E42" s="14">
        <f>if(or(B42=0, isblank(C42), trim(C42)=""),"", (C42-B42)/B42)</f>
      </c>
      <c r="F42" s="14">
        <f>if(or(C42=0, isblank(D42), trim(D42)=""),"", (D42-C42)/C42)</f>
      </c>
    </row>
    <row r="43">
      <c r="A43" t="s" s="5">
        <v>45</v>
      </c>
      <c r="B43" s="13">
        <f>SUM(B11,B13,B15,B18,B21,B24,B27,B30,B33,B36,B39,B42)</f>
      </c>
      <c r="C43" s="13">
        <f>SUM(C11,C13,C15,C18,C21,C24,C27,C30,C33,C36,C39,C42)</f>
      </c>
      <c r="D43" s="13">
        <f>SUM(D11,D13,D15,D18,D21,D24,D27,D30,D33,D36,D39,D42)</f>
      </c>
      <c r="E43" s="14">
        <f>if(or(B43=0, isblank(C43), trim(C43)=""),"", (C43-B43)/B43)</f>
      </c>
      <c r="F43" s="14">
        <f>if(or(C43=0, isblank(D43), trim(D43)=""),"", (D43-C43)/C43)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2013-12-21T22:21:20Z</dcterms:created>
  <dcterms:modified xsi:type="dcterms:W3CDTF">2014-03-19T09:50:44Z</dcterms:modified>
</coreProperties>
</file>