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<sst xmlns="http://schemas.openxmlformats.org/spreadsheetml/2006/main" count="261" uniqueCount="95">
  <si>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</si>
  <si>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</si>
  <si>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</si>
  <si>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</si>
  <si>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</si>
  <si>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</si>
  <si>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</si>
  <si>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</si>
  <si>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2016</t>
  </si>
  <si>
    <t>pyöräily</t>
  </si>
  <si>
    <t>Kuukauden konstruoitu keskivuorokausiliikenne</t>
  </si>
  <si>
    <t>04.15 - 03.16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</si>
  <si>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</si>
  <si>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</si>
  <si>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</si>
  <si>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</si>
  <si>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</si>
  <si>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</si>
  <si>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</si>
  <si>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</si>
  <si>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</si>
  <si>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</si>
  <si>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</si>
  <si>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</si>
  <si>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</si>
  <si>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</si>
  <si>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</si>
  <si>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</si>
  <si>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</si>
  <si>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</si>
  <si>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</si>
  <si>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</si>
  <si>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</si>
  <si>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</si>
  <si>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</si>
  <si>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</si>
  <si>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</si>
  <si>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</si>
  <si>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</si>
  <si>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</si>
  <si>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</si>
  <si>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</si>
  <si>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</si>
  <si>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</si>
  <si>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</si>
  <si>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</si>
  <si>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</si>
  <si>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</si>
  <si>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</si>
  <si>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</si>
  <si>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</si>
  <si>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</si>
  <si>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</si>
  <si>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</si>
  <si>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</si>
  <si>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</si>
  <si>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</si>
  <si>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</si>
  <si>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</si>
  <si>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</si>
  <si>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</si>
  <si>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</si>
  <si>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</si>
  <si>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</si>
  <si>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</si>
  <si>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</si>
  <si>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</si>
  <si>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</si>
  <si>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</si>
  <si>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</si>
  <si>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</si>
  <si>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</si>
  <si>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</si>
  <si>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</si>
  <si>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</si>
  <si>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</si>
  <si>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>Teiskontie PP - keskustaan</t>
  </si>
  <si>
    <t>Teiskontie PP - keskustasta</t>
  </si>
  <si>
    <t>Teiskontie PP - Yhteensä</t>
  </si>
  <si>
    <t>Teiskontie PP - keskustaan (ed. vuosi)</t>
  </si>
  <si>
    <t>Teiskontie PP - keskustasta (ed. vuosi)</t>
  </si>
  <si>
    <t>Teiskontie PP - Yhteensä (ed. vuosi)</t>
  </si>
  <si>
    <t xml:space="preserve">Muutos yhteensä </t>
  </si>
  <si>
    <t>huhtikuu-15</t>
  </si>
  <si>
    <t>toukokuu-15</t>
  </si>
  <si>
    <t>kesäkuu-15</t>
  </si>
  <si>
    <t>heinäkuu-15</t>
  </si>
  <si>
    <t>elokuu-15</t>
  </si>
  <si>
    <t>syyskuu-15</t>
  </si>
  <si>
    <t>lokakuu-15</t>
  </si>
  <si>
    <t>marraskuu-15</t>
  </si>
  <si>
    <t>joulukuu-15</t>
  </si>
  <si>
    <t>tammikuu-16</t>
  </si>
  <si>
    <t>helmikuu-16</t>
  </si>
  <si>
    <t>maaliskuu-16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</si>
</sst>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83</v>
      </c>
      <c r="C9" t="s" s="10">
        <v>84</v>
      </c>
      <c r="D9" t="s" s="10">
        <v>85</v>
      </c>
      <c r="E9" t="s" s="10">
        <v>86</v>
      </c>
      <c r="F9" t="s" s="10">
        <v>87</v>
      </c>
      <c r="G9" t="s" s="10">
        <v>88</v>
      </c>
      <c r="H9" t="s" s="10">
        <v>89</v>
      </c>
      <c r="I9" t="s" s="10">
        <v>90</v>
      </c>
      <c r="J9" t="s" s="10">
        <v>91</v>
      </c>
      <c r="K9" t="s" s="10">
        <v>92</v>
      </c>
      <c r="L9" t="s" s="10">
        <v>93</v>
      </c>
      <c r="M9" t="s" s="10">
        <v>94</v>
      </c>
    </row>
    <row r="10">
      <c r="A10" t="s" s="8">
        <v>12</v>
      </c>
      <c r="B10" t="n" s="9">
        <v>985.0</v>
      </c>
      <c r="C10" t="n" s="9">
        <v>532.0</v>
      </c>
      <c r="D10" t="n" s="9">
        <v>678.0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  <c r="B12" t="n" s="9">
        <v>1178.0</v>
      </c>
      <c r="C12" t="n" s="9">
        <v>1517.0</v>
      </c>
      <c r="D12" t="n" s="9">
        <v>1408.0</v>
      </c>
      <c r="E12" t="n" s="9">
        <v>1717.0</v>
      </c>
      <c r="F12" t="n" s="9">
        <v>1681.0</v>
      </c>
      <c r="G12" t="n" s="9">
        <v>1286.0</v>
      </c>
      <c r="H12" t="n" s="9">
        <v>901.0</v>
      </c>
      <c r="I12" t="n" s="9">
        <v>542.0</v>
      </c>
      <c r="J12" t="n" s="9">
        <v>443.0</v>
      </c>
      <c r="K12" t="n" s="9">
        <v>290.0</v>
      </c>
      <c r="L12" t="n" s="9">
        <v>315.0</v>
      </c>
      <c r="M12" t="n" s="9">
        <v>611.0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83</v>
      </c>
      <c r="C17" t="s" s="10">
        <v>84</v>
      </c>
      <c r="D17" t="s" s="10">
        <v>85</v>
      </c>
      <c r="E17" t="s" s="10">
        <v>86</v>
      </c>
      <c r="F17" t="s" s="10">
        <v>87</v>
      </c>
      <c r="G17" t="s" s="10">
        <v>88</v>
      </c>
      <c r="H17" t="s" s="10">
        <v>89</v>
      </c>
      <c r="I17" t="s" s="10">
        <v>90</v>
      </c>
      <c r="J17" t="s" s="10">
        <v>91</v>
      </c>
      <c r="K17" t="s" s="10">
        <v>92</v>
      </c>
      <c r="L17" t="s" s="10">
        <v>93</v>
      </c>
      <c r="M17" t="s" s="10">
        <v>94</v>
      </c>
    </row>
    <row r="18">
      <c r="A18" t="s" s="8">
        <v>18</v>
      </c>
      <c r="C18" t="n" s="9">
        <v>113.0</v>
      </c>
      <c r="D18" t="n" s="9">
        <v>378.0</v>
      </c>
      <c r="E18" t="n" s="9">
        <v>404.0</v>
      </c>
      <c r="F18" t="n" s="9">
        <v>557.0</v>
      </c>
      <c r="G18" t="n" s="9">
        <v>359.0</v>
      </c>
      <c r="H18" t="n" s="9">
        <v>229.0</v>
      </c>
      <c r="I18" t="n" s="9">
        <v>171.0</v>
      </c>
      <c r="J18" t="n" s="9">
        <v>109.0</v>
      </c>
      <c r="K18" t="n" s="9">
        <v>52.0</v>
      </c>
      <c r="L18" t="n" s="9">
        <v>73.0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83</v>
      </c>
      <c r="C25" t="s" s="10">
        <v>84</v>
      </c>
      <c r="D25" t="s" s="10">
        <v>85</v>
      </c>
      <c r="E25" t="s" s="10">
        <v>86</v>
      </c>
      <c r="F25" t="s" s="10">
        <v>87</v>
      </c>
      <c r="G25" t="s" s="10">
        <v>88</v>
      </c>
      <c r="H25" t="s" s="10">
        <v>89</v>
      </c>
      <c r="I25" t="s" s="10">
        <v>90</v>
      </c>
      <c r="J25" t="s" s="10">
        <v>91</v>
      </c>
      <c r="K25" t="s" s="10">
        <v>92</v>
      </c>
      <c r="L25" t="s" s="10">
        <v>93</v>
      </c>
      <c r="M25" t="s" s="10">
        <v>94</v>
      </c>
    </row>
    <row r="26">
      <c r="A26" t="s" s="8">
        <v>22</v>
      </c>
      <c r="C26" t="n" s="9">
        <v>100.0</v>
      </c>
      <c r="D26" t="n" s="9">
        <v>1182.0</v>
      </c>
      <c r="E26" t="n" s="9">
        <v>1224.0</v>
      </c>
      <c r="F26" t="n" s="9">
        <v>1696.0</v>
      </c>
      <c r="G26" t="n" s="9">
        <v>1058.0</v>
      </c>
      <c r="H26" t="n" s="9">
        <v>747.0</v>
      </c>
      <c r="I26" t="n" s="9">
        <v>521.0</v>
      </c>
      <c r="J26" t="n" s="9">
        <v>316.0</v>
      </c>
      <c r="K26" t="n" s="9">
        <v>170.0</v>
      </c>
      <c r="L26" t="n" s="9">
        <v>228.0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83</v>
      </c>
      <c r="C33" t="s" s="10">
        <v>84</v>
      </c>
      <c r="D33" t="s" s="10">
        <v>85</v>
      </c>
      <c r="E33" t="s" s="10">
        <v>86</v>
      </c>
      <c r="F33" t="s" s="10">
        <v>87</v>
      </c>
      <c r="G33" t="s" s="10">
        <v>88</v>
      </c>
      <c r="H33" t="s" s="10">
        <v>89</v>
      </c>
      <c r="I33" t="s" s="10">
        <v>90</v>
      </c>
      <c r="J33" t="s" s="10">
        <v>91</v>
      </c>
      <c r="K33" t="s" s="10">
        <v>92</v>
      </c>
      <c r="L33" t="s" s="10">
        <v>93</v>
      </c>
      <c r="M33" t="s" s="10">
        <v>94</v>
      </c>
    </row>
    <row r="34">
      <c r="A34" t="s" s="8">
        <v>26</v>
      </c>
      <c r="B34" t="n" s="9">
        <v>728.0</v>
      </c>
      <c r="C34" t="n" s="9">
        <v>983.0</v>
      </c>
      <c r="D34" t="n" s="9">
        <v>918.0</v>
      </c>
      <c r="E34" t="n" s="9">
        <v>863.0</v>
      </c>
      <c r="F34" t="n" s="9">
        <v>1249.0</v>
      </c>
      <c r="G34" t="n" s="9">
        <v>1087.0</v>
      </c>
      <c r="H34" t="n" s="9">
        <v>849.0</v>
      </c>
      <c r="I34" t="n" s="9">
        <v>635.0</v>
      </c>
      <c r="J34" t="n" s="9">
        <v>380.0</v>
      </c>
      <c r="K34" t="n" s="9">
        <v>201.0</v>
      </c>
      <c r="L34" t="n" s="9">
        <v>283.0</v>
      </c>
    </row>
    <row r="35">
      <c r="A35" t="s" s="8">
        <v>27</v>
      </c>
      <c r="B35" t="n" s="9">
        <v>702.0</v>
      </c>
      <c r="C35" t="n" s="9">
        <v>958.0</v>
      </c>
      <c r="D35" t="n" s="9">
        <v>898.0</v>
      </c>
      <c r="E35" t="n" s="9">
        <v>855.0</v>
      </c>
      <c r="F35" t="n" s="9">
        <v>1187.0</v>
      </c>
      <c r="G35" t="n" s="9">
        <v>1054.0</v>
      </c>
      <c r="H35" t="n" s="9">
        <v>846.0</v>
      </c>
      <c r="I35" t="n" s="9">
        <v>626.0</v>
      </c>
      <c r="J35" t="n" s="9">
        <v>378.0</v>
      </c>
      <c r="K35" t="n" s="9">
        <v>208.0</v>
      </c>
      <c r="L35" t="n" s="9">
        <v>246.0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810.0</v>
      </c>
      <c r="C37" t="n" s="9">
        <v>1012.0</v>
      </c>
      <c r="D37" t="n" s="9">
        <v>868.0</v>
      </c>
      <c r="E37" t="n" s="9">
        <v>949.0</v>
      </c>
      <c r="F37" t="n" s="9">
        <v>1073.0</v>
      </c>
      <c r="G37" t="n" s="9">
        <v>1067.0</v>
      </c>
      <c r="H37" t="n" s="9">
        <v>833.0</v>
      </c>
      <c r="I37" t="n" s="9">
        <v>638.0</v>
      </c>
      <c r="J37" t="n" s="9">
        <v>425.0</v>
      </c>
      <c r="K37" t="n" s="9">
        <v>293.0</v>
      </c>
      <c r="L37" t="n" s="9">
        <v>285.0</v>
      </c>
      <c r="M37" t="n" s="9">
        <v>483.0</v>
      </c>
    </row>
    <row r="38">
      <c r="A38" t="s" s="8">
        <v>30</v>
      </c>
      <c r="B38" t="n" s="9">
        <v>766.0</v>
      </c>
      <c r="C38" t="n" s="9">
        <v>952.0</v>
      </c>
      <c r="D38" t="n" s="9">
        <v>831.0</v>
      </c>
      <c r="E38" t="n" s="9">
        <v>989.0</v>
      </c>
      <c r="F38" t="n" s="9">
        <v>988.0</v>
      </c>
      <c r="G38" t="n" s="9">
        <v>964.0</v>
      </c>
      <c r="H38" t="n" s="9">
        <v>721.0</v>
      </c>
      <c r="I38" t="n" s="9">
        <v>550.0</v>
      </c>
      <c r="J38" t="n" s="9">
        <v>369.0</v>
      </c>
      <c r="K38" t="n" s="9">
        <v>230.0</v>
      </c>
      <c r="L38" t="n" s="9">
        <v>251.0</v>
      </c>
      <c r="M38" t="n" s="9">
        <v>477.0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83</v>
      </c>
      <c r="C44" t="s" s="10">
        <v>84</v>
      </c>
      <c r="D44" t="s" s="10">
        <v>85</v>
      </c>
      <c r="E44" t="s" s="10">
        <v>86</v>
      </c>
      <c r="F44" t="s" s="10">
        <v>87</v>
      </c>
      <c r="G44" t="s" s="10">
        <v>88</v>
      </c>
      <c r="H44" t="s" s="10">
        <v>89</v>
      </c>
      <c r="I44" t="s" s="10">
        <v>90</v>
      </c>
      <c r="J44" t="s" s="10">
        <v>91</v>
      </c>
      <c r="K44" t="s" s="10">
        <v>92</v>
      </c>
      <c r="L44" t="s" s="10">
        <v>93</v>
      </c>
      <c r="M44" t="s" s="10">
        <v>94</v>
      </c>
    </row>
    <row r="45">
      <c r="A45" t="s" s="8">
        <v>34</v>
      </c>
      <c r="B45" t="n" s="9">
        <v>851.0</v>
      </c>
      <c r="C45" t="n" s="9">
        <v>1120.0</v>
      </c>
      <c r="D45" t="n" s="9">
        <v>1057.0</v>
      </c>
      <c r="E45" t="n" s="9">
        <v>1082.0</v>
      </c>
      <c r="F45" t="n" s="9">
        <v>1429.0</v>
      </c>
      <c r="G45" t="n" s="9">
        <v>1200.0</v>
      </c>
      <c r="H45" t="n" s="9">
        <v>976.0</v>
      </c>
      <c r="I45" t="n" s="9">
        <v>746.0</v>
      </c>
      <c r="J45" t="n" s="9">
        <v>493.0</v>
      </c>
      <c r="K45" t="n" s="9">
        <v>228.0</v>
      </c>
      <c r="L45" t="n" s="9">
        <v>307.0</v>
      </c>
    </row>
    <row r="46">
      <c r="A46" t="s" s="8">
        <v>35</v>
      </c>
      <c r="B46" t="n" s="9">
        <v>846.0</v>
      </c>
      <c r="C46" t="n" s="9">
        <v>1077.0</v>
      </c>
      <c r="D46" t="n" s="9">
        <v>1022.0</v>
      </c>
      <c r="E46" t="n" s="9">
        <v>1056.0</v>
      </c>
      <c r="F46" t="n" s="9">
        <v>1394.0</v>
      </c>
      <c r="G46" t="n" s="9">
        <v>1149.0</v>
      </c>
      <c r="H46" t="n" s="9">
        <v>922.0</v>
      </c>
      <c r="I46" t="n" s="9">
        <v>702.0</v>
      </c>
      <c r="J46" t="n" s="9">
        <v>458.0</v>
      </c>
      <c r="K46" t="n" s="9">
        <v>223.0</v>
      </c>
      <c r="L46" t="n" s="9">
        <v>282.0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954.0</v>
      </c>
      <c r="C48" t="n" s="9">
        <v>1156.0</v>
      </c>
      <c r="D48" t="n" s="9">
        <v>1023.0</v>
      </c>
      <c r="E48" t="n" s="9">
        <v>1181.0</v>
      </c>
      <c r="F48" t="n" s="9">
        <v>1212.0</v>
      </c>
      <c r="G48" t="n" s="9">
        <v>1164.0</v>
      </c>
      <c r="H48" t="n" s="9">
        <v>870.0</v>
      </c>
      <c r="I48" t="n" s="9">
        <v>650.0</v>
      </c>
      <c r="J48" t="n" s="9">
        <v>451.0</v>
      </c>
      <c r="K48" t="n" s="9">
        <v>257.0</v>
      </c>
      <c r="L48" t="n" s="9">
        <v>274.0</v>
      </c>
      <c r="M48" t="n" s="9">
        <v>561.0</v>
      </c>
    </row>
    <row r="49">
      <c r="A49" t="s" s="8">
        <v>38</v>
      </c>
      <c r="B49" t="n" s="9">
        <v>946.0</v>
      </c>
      <c r="C49" t="n" s="9">
        <v>1155.0</v>
      </c>
      <c r="D49" t="n" s="9">
        <v>1008.0</v>
      </c>
      <c r="E49" t="n" s="9">
        <v>1191.0</v>
      </c>
      <c r="F49" t="n" s="9">
        <v>1213.0</v>
      </c>
      <c r="G49" t="n" s="9">
        <v>1129.0</v>
      </c>
      <c r="H49" t="n" s="9">
        <v>840.0</v>
      </c>
      <c r="I49" t="n" s="9">
        <v>642.0</v>
      </c>
      <c r="J49" t="n" s="9">
        <v>433.0</v>
      </c>
      <c r="K49" t="n" s="9">
        <v>254.0</v>
      </c>
      <c r="L49" t="n" s="9">
        <v>266.0</v>
      </c>
      <c r="M49" t="n" s="9">
        <v>549.0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83</v>
      </c>
      <c r="C55" t="s" s="10">
        <v>84</v>
      </c>
      <c r="D55" t="s" s="10">
        <v>85</v>
      </c>
      <c r="E55" t="s" s="10">
        <v>86</v>
      </c>
      <c r="F55" t="s" s="10">
        <v>87</v>
      </c>
      <c r="G55" t="s" s="10">
        <v>88</v>
      </c>
      <c r="H55" t="s" s="10">
        <v>89</v>
      </c>
      <c r="I55" t="s" s="10">
        <v>90</v>
      </c>
      <c r="J55" t="s" s="10">
        <v>91</v>
      </c>
      <c r="K55" t="s" s="10">
        <v>92</v>
      </c>
      <c r="L55" t="s" s="10">
        <v>93</v>
      </c>
      <c r="M55" t="s" s="10">
        <v>94</v>
      </c>
    </row>
    <row r="56">
      <c r="A56" t="s" s="8">
        <v>40</v>
      </c>
      <c r="B56" t="n" s="9">
        <v>493.0</v>
      </c>
      <c r="C56" t="n" s="9">
        <v>652.0</v>
      </c>
      <c r="D56" t="n" s="9">
        <v>711.0</v>
      </c>
      <c r="E56" t="n" s="9">
        <v>704.0</v>
      </c>
      <c r="F56" t="n" s="9">
        <v>892.0</v>
      </c>
      <c r="G56" t="n" s="9">
        <v>638.0</v>
      </c>
      <c r="H56" t="n" s="9">
        <v>468.0</v>
      </c>
      <c r="I56" t="n" s="9">
        <v>341.0</v>
      </c>
      <c r="J56" t="n" s="9">
        <v>220.0</v>
      </c>
      <c r="K56" t="n" s="9">
        <v>118.0</v>
      </c>
      <c r="L56" t="n" s="9">
        <v>141.0</v>
      </c>
    </row>
    <row r="57">
      <c r="A57" t="s" s="8">
        <v>41</v>
      </c>
      <c r="B57" t="n" s="9">
        <v>489.0</v>
      </c>
      <c r="C57" t="n" s="9">
        <v>663.0</v>
      </c>
      <c r="D57" t="n" s="9">
        <v>749.0</v>
      </c>
      <c r="E57" t="n" s="9">
        <v>687.0</v>
      </c>
      <c r="F57" t="n" s="9">
        <v>829.0</v>
      </c>
      <c r="G57" t="n" s="9">
        <v>616.0</v>
      </c>
      <c r="H57" t="n" s="9">
        <v>469.0</v>
      </c>
      <c r="I57" t="n" s="9">
        <v>331.0</v>
      </c>
      <c r="J57" t="n" s="9">
        <v>215.0</v>
      </c>
      <c r="K57" t="n" s="9">
        <v>100.0</v>
      </c>
      <c r="L57" t="n" s="9">
        <v>141.0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572.0</v>
      </c>
      <c r="C59" t="n" s="9">
        <v>791.0</v>
      </c>
      <c r="D59" t="n" s="9">
        <v>757.0</v>
      </c>
      <c r="E59" t="n" s="9">
        <v>877.0</v>
      </c>
      <c r="F59" t="n" s="9">
        <v>753.0</v>
      </c>
      <c r="G59" t="n" s="9">
        <v>727.0</v>
      </c>
      <c r="H59" t="n" s="9">
        <v>467.0</v>
      </c>
      <c r="I59" t="n" s="9">
        <v>328.0</v>
      </c>
      <c r="J59" t="n" s="9">
        <v>201.0</v>
      </c>
      <c r="K59" t="n" s="9">
        <v>125.0</v>
      </c>
      <c r="L59" t="n" s="9">
        <v>135.0</v>
      </c>
      <c r="M59" t="n" s="9">
        <v>286.0</v>
      </c>
    </row>
    <row r="60">
      <c r="A60" t="s" s="8">
        <v>44</v>
      </c>
      <c r="B60" t="n" s="9">
        <v>589.0</v>
      </c>
      <c r="C60" t="n" s="9">
        <v>781.0</v>
      </c>
      <c r="D60" t="n" s="9">
        <v>710.0</v>
      </c>
      <c r="E60" t="n" s="9">
        <v>750.0</v>
      </c>
      <c r="F60" t="n" s="9">
        <v>694.0</v>
      </c>
      <c r="G60" t="n" s="9">
        <v>691.0</v>
      </c>
      <c r="H60" t="n" s="9">
        <v>473.0</v>
      </c>
      <c r="I60" t="n" s="9">
        <v>323.0</v>
      </c>
      <c r="J60" t="n" s="9">
        <v>203.0</v>
      </c>
      <c r="K60" t="n" s="9">
        <v>125.0</v>
      </c>
      <c r="L60" t="n" s="9">
        <v>135.0</v>
      </c>
      <c r="M60" t="n" s="9">
        <v>283.0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83</v>
      </c>
      <c r="C66" t="s" s="10">
        <v>84</v>
      </c>
      <c r="D66" t="s" s="10">
        <v>85</v>
      </c>
      <c r="E66" t="s" s="10">
        <v>86</v>
      </c>
      <c r="F66" t="s" s="10">
        <v>87</v>
      </c>
      <c r="G66" t="s" s="10">
        <v>88</v>
      </c>
      <c r="H66" t="s" s="10">
        <v>89</v>
      </c>
      <c r="I66" t="s" s="10">
        <v>90</v>
      </c>
      <c r="J66" t="s" s="10">
        <v>91</v>
      </c>
      <c r="K66" t="s" s="10">
        <v>92</v>
      </c>
      <c r="L66" t="s" s="10">
        <v>93</v>
      </c>
      <c r="M66" t="s" s="10">
        <v>94</v>
      </c>
    </row>
    <row r="67">
      <c r="A67" t="s" s="8">
        <v>46</v>
      </c>
      <c r="B67" t="n" s="9">
        <v>39.0</v>
      </c>
      <c r="C67" t="n" s="9">
        <v>395.0</v>
      </c>
      <c r="D67" t="n" s="9">
        <v>1252.0</v>
      </c>
      <c r="E67" t="n" s="9">
        <v>1273.0</v>
      </c>
      <c r="F67" t="n" s="9">
        <v>1638.0</v>
      </c>
      <c r="G67" t="n" s="9">
        <v>1422.0</v>
      </c>
      <c r="H67" t="n" s="9">
        <v>1175.0</v>
      </c>
      <c r="I67" t="n" s="9">
        <v>867.0</v>
      </c>
      <c r="J67" t="n" s="9">
        <v>559.0</v>
      </c>
      <c r="K67" t="n" s="9">
        <v>288.0</v>
      </c>
      <c r="L67" t="n" s="9">
        <v>328.0</v>
      </c>
    </row>
    <row r="68">
      <c r="A68" t="s" s="8">
        <v>47</v>
      </c>
      <c r="B68" t="n" s="9">
        <v>28.0</v>
      </c>
      <c r="C68" t="n" s="9">
        <v>477.0</v>
      </c>
      <c r="D68" t="n" s="9">
        <v>1488.0</v>
      </c>
      <c r="E68" t="n" s="9">
        <v>1469.0</v>
      </c>
      <c r="F68" t="n" s="9">
        <v>1939.0</v>
      </c>
      <c r="G68" t="n" s="9">
        <v>1733.0</v>
      </c>
      <c r="H68" t="n" s="9">
        <v>1407.0</v>
      </c>
      <c r="I68" t="n" s="9">
        <v>1028.0</v>
      </c>
      <c r="J68" t="n" s="9">
        <v>647.0</v>
      </c>
      <c r="K68" t="n" s="9">
        <v>326.0</v>
      </c>
      <c r="L68" t="n" s="9">
        <v>361.0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L70" t="n" s="9">
        <v>138.0</v>
      </c>
      <c r="M70" t="n" s="9">
        <v>251.0</v>
      </c>
    </row>
    <row r="71">
      <c r="A71" t="s" s="8">
        <v>50</v>
      </c>
      <c r="L71" t="n" s="9">
        <v>124.0</v>
      </c>
      <c r="M71" t="n" s="9">
        <v>231.0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83</v>
      </c>
      <c r="C77" t="s" s="10">
        <v>84</v>
      </c>
      <c r="D77" t="s" s="10">
        <v>85</v>
      </c>
      <c r="E77" t="s" s="10">
        <v>86</v>
      </c>
      <c r="F77" t="s" s="10">
        <v>87</v>
      </c>
      <c r="G77" t="s" s="10">
        <v>88</v>
      </c>
      <c r="H77" t="s" s="10">
        <v>89</v>
      </c>
      <c r="I77" t="s" s="10">
        <v>90</v>
      </c>
      <c r="J77" t="s" s="10">
        <v>91</v>
      </c>
      <c r="K77" t="s" s="10">
        <v>92</v>
      </c>
      <c r="L77" t="s" s="10">
        <v>93</v>
      </c>
      <c r="M77" t="s" s="10">
        <v>94</v>
      </c>
    </row>
    <row r="78">
      <c r="A78" t="s" s="8">
        <v>52</v>
      </c>
      <c r="C78" t="n" s="9">
        <v>216.0</v>
      </c>
      <c r="D78" t="n" s="9">
        <v>584.0</v>
      </c>
      <c r="E78" t="n" s="9">
        <v>654.0</v>
      </c>
      <c r="F78" t="n" s="9">
        <v>825.0</v>
      </c>
      <c r="G78" t="n" s="9">
        <v>596.0</v>
      </c>
      <c r="H78" t="n" s="9">
        <v>422.0</v>
      </c>
      <c r="I78" t="n" s="9">
        <v>325.0</v>
      </c>
      <c r="J78" t="n" s="9">
        <v>199.0</v>
      </c>
      <c r="K78" t="n" s="9">
        <v>73.0</v>
      </c>
      <c r="L78" t="n" s="9">
        <v>122.0</v>
      </c>
    </row>
    <row r="79">
      <c r="A79" t="s" s="8">
        <v>53</v>
      </c>
      <c r="C79" t="n" s="9">
        <v>189.0</v>
      </c>
      <c r="D79" t="n" s="9">
        <v>507.0</v>
      </c>
      <c r="E79" t="n" s="9">
        <v>615.0</v>
      </c>
      <c r="F79" t="n" s="9">
        <v>739.0</v>
      </c>
      <c r="G79" t="n" s="9">
        <v>509.0</v>
      </c>
      <c r="H79" t="n" s="9">
        <v>366.0</v>
      </c>
      <c r="I79" t="n" s="9">
        <v>303.0</v>
      </c>
      <c r="J79" t="n" s="9">
        <v>203.0</v>
      </c>
      <c r="K79" t="n" s="9">
        <v>137.0</v>
      </c>
      <c r="L79" t="n" s="9">
        <v>138.0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395.0</v>
      </c>
      <c r="C81" t="n" s="9">
        <v>556.0</v>
      </c>
      <c r="D81" t="n" s="9">
        <v>522.0</v>
      </c>
      <c r="E81" t="n" s="9">
        <v>792.0</v>
      </c>
      <c r="F81" t="n" s="9">
        <v>657.0</v>
      </c>
      <c r="G81" t="n" s="9">
        <v>517.0</v>
      </c>
      <c r="H81" t="n" s="9">
        <v>383.0</v>
      </c>
      <c r="I81" t="n" s="9">
        <v>279.0</v>
      </c>
      <c r="J81" t="n" s="9">
        <v>121.0</v>
      </c>
    </row>
    <row r="82">
      <c r="A82" t="s" s="8">
        <v>56</v>
      </c>
      <c r="B82" t="n" s="9">
        <v>363.0</v>
      </c>
      <c r="C82" t="n" s="9">
        <v>462.0</v>
      </c>
      <c r="D82" t="n" s="9">
        <v>447.0</v>
      </c>
      <c r="E82" t="n" s="9">
        <v>617.0</v>
      </c>
      <c r="F82" t="n" s="9">
        <v>547.0</v>
      </c>
      <c r="G82" t="n" s="9">
        <v>452.0</v>
      </c>
      <c r="H82" t="n" s="9">
        <v>318.0</v>
      </c>
      <c r="I82" t="n" s="9">
        <v>232.0</v>
      </c>
      <c r="J82" t="n" s="9">
        <v>102.0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83</v>
      </c>
      <c r="C88" t="s" s="10">
        <v>84</v>
      </c>
      <c r="D88" t="s" s="10">
        <v>85</v>
      </c>
      <c r="E88" t="s" s="10">
        <v>86</v>
      </c>
      <c r="F88" t="s" s="10">
        <v>87</v>
      </c>
      <c r="G88" t="s" s="10">
        <v>88</v>
      </c>
      <c r="H88" t="s" s="10">
        <v>89</v>
      </c>
      <c r="I88" t="s" s="10">
        <v>90</v>
      </c>
      <c r="J88" t="s" s="10">
        <v>91</v>
      </c>
      <c r="K88" t="s" s="10">
        <v>92</v>
      </c>
      <c r="L88" t="s" s="10">
        <v>93</v>
      </c>
      <c r="M88" t="s" s="10">
        <v>94</v>
      </c>
    </row>
    <row r="89">
      <c r="A89" t="s" s="8">
        <v>58</v>
      </c>
      <c r="B89" t="n" s="9">
        <v>128.0</v>
      </c>
      <c r="C89" t="n" s="9">
        <v>178.0</v>
      </c>
      <c r="D89" t="n" s="9">
        <v>241.0</v>
      </c>
      <c r="E89" t="n" s="9">
        <v>221.0</v>
      </c>
      <c r="F89" t="n" s="9">
        <v>275.0</v>
      </c>
      <c r="G89" t="n" s="9">
        <v>208.0</v>
      </c>
      <c r="H89" t="n" s="9">
        <v>499.0</v>
      </c>
      <c r="I89" t="n" s="9">
        <v>186.0</v>
      </c>
      <c r="J89" t="n" s="9">
        <v>74.0</v>
      </c>
      <c r="K89" t="n" s="9">
        <v>27.0</v>
      </c>
      <c r="L89" t="n" s="9">
        <v>79.0</v>
      </c>
    </row>
    <row r="90">
      <c r="A90" t="s" s="8">
        <v>59</v>
      </c>
      <c r="B90" t="n" s="9">
        <v>120.0</v>
      </c>
      <c r="C90" t="n" s="9">
        <v>168.0</v>
      </c>
      <c r="D90" t="n" s="9">
        <v>199.0</v>
      </c>
      <c r="E90" t="n" s="9">
        <v>241.0</v>
      </c>
      <c r="F90" t="n" s="9">
        <v>304.0</v>
      </c>
      <c r="G90" t="n" s="9">
        <v>219.0</v>
      </c>
      <c r="H90" t="n" s="9">
        <v>510.0</v>
      </c>
      <c r="I90" t="n" s="9">
        <v>187.0</v>
      </c>
      <c r="J90" t="n" s="9">
        <v>72.0</v>
      </c>
      <c r="K90" t="n" s="9">
        <v>22.0</v>
      </c>
      <c r="L90" t="n" s="9">
        <v>73.0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133.0</v>
      </c>
      <c r="C92" t="n" s="9">
        <v>199.0</v>
      </c>
      <c r="D92" t="n" s="9">
        <v>185.0</v>
      </c>
      <c r="E92" t="n" s="9">
        <v>258.0</v>
      </c>
      <c r="F92" t="n" s="9">
        <v>249.0</v>
      </c>
      <c r="G92" t="n" s="9">
        <v>207.0</v>
      </c>
      <c r="H92" t="n" s="9">
        <v>150.0</v>
      </c>
      <c r="I92" t="n" s="9">
        <v>90.0</v>
      </c>
      <c r="J92" t="n" s="9">
        <v>47.0</v>
      </c>
      <c r="K92" t="n" s="9">
        <v>27.0</v>
      </c>
      <c r="L92" t="n" s="9">
        <v>16.0</v>
      </c>
      <c r="M92" t="n" s="9">
        <v>54.0</v>
      </c>
    </row>
    <row r="93">
      <c r="A93" t="s" s="8">
        <v>62</v>
      </c>
      <c r="B93" t="n" s="9">
        <v>164.0</v>
      </c>
      <c r="C93" t="n" s="9">
        <v>230.0</v>
      </c>
      <c r="D93" t="n" s="9">
        <v>206.0</v>
      </c>
      <c r="E93" t="n" s="9">
        <v>272.0</v>
      </c>
      <c r="F93" t="n" s="9">
        <v>238.0</v>
      </c>
      <c r="G93" t="n" s="9">
        <v>218.0</v>
      </c>
      <c r="H93" t="n" s="9">
        <v>154.0</v>
      </c>
      <c r="I93" t="n" s="9">
        <v>112.0</v>
      </c>
      <c r="J93" t="n" s="9">
        <v>62.0</v>
      </c>
      <c r="K93" t="n" s="9">
        <v>22.0</v>
      </c>
      <c r="L93" t="n" s="9">
        <v>25.0</v>
      </c>
      <c r="M93" t="n" s="9">
        <v>49.0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83</v>
      </c>
      <c r="C99" t="s" s="10">
        <v>84</v>
      </c>
      <c r="D99" t="s" s="10">
        <v>85</v>
      </c>
      <c r="E99" t="s" s="10">
        <v>86</v>
      </c>
      <c r="F99" t="s" s="10">
        <v>87</v>
      </c>
      <c r="G99" t="s" s="10">
        <v>88</v>
      </c>
      <c r="H99" t="s" s="10">
        <v>89</v>
      </c>
      <c r="I99" t="s" s="10">
        <v>90</v>
      </c>
      <c r="J99" t="s" s="10">
        <v>91</v>
      </c>
      <c r="K99" t="s" s="10">
        <v>92</v>
      </c>
      <c r="L99" t="s" s="10">
        <v>93</v>
      </c>
      <c r="M99" t="s" s="10">
        <v>94</v>
      </c>
    </row>
    <row r="100">
      <c r="A100" t="s" s="8">
        <v>64</v>
      </c>
      <c r="B100" t="n" s="9">
        <v>372.0</v>
      </c>
      <c r="C100" t="n" s="9">
        <v>512.0</v>
      </c>
      <c r="D100" t="n" s="9">
        <v>482.0</v>
      </c>
      <c r="E100" t="n" s="9">
        <v>462.0</v>
      </c>
      <c r="F100" t="n" s="9">
        <v>715.0</v>
      </c>
      <c r="G100" t="n" s="9">
        <v>529.0</v>
      </c>
      <c r="H100" t="n" s="9">
        <v>367.0</v>
      </c>
      <c r="I100" t="n" s="9">
        <v>260.0</v>
      </c>
      <c r="J100" t="n" s="9">
        <v>153.0</v>
      </c>
      <c r="K100" t="n" s="9">
        <v>90.0</v>
      </c>
      <c r="L100" t="n" s="9">
        <v>113.0</v>
      </c>
    </row>
    <row r="101">
      <c r="A101" t="s" s="8">
        <v>65</v>
      </c>
      <c r="B101" t="n" s="9">
        <v>373.0</v>
      </c>
      <c r="C101" t="n" s="9">
        <v>524.0</v>
      </c>
      <c r="D101" t="n" s="9">
        <v>492.0</v>
      </c>
      <c r="E101" t="n" s="9">
        <v>462.0</v>
      </c>
      <c r="F101" t="n" s="9">
        <v>726.0</v>
      </c>
      <c r="G101" t="n" s="9">
        <v>542.0</v>
      </c>
      <c r="H101" t="n" s="9">
        <v>370.0</v>
      </c>
      <c r="I101" t="n" s="9">
        <v>263.0</v>
      </c>
      <c r="J101" t="n" s="9">
        <v>151.0</v>
      </c>
      <c r="K101" t="n" s="9">
        <v>87.0</v>
      </c>
      <c r="L101" t="n" s="9">
        <v>116.0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D103" t="n" s="9">
        <v>377.0</v>
      </c>
      <c r="E103" t="n" s="9">
        <v>517.0</v>
      </c>
      <c r="F103" t="n" s="9">
        <v>568.0</v>
      </c>
      <c r="G103" t="n" s="9">
        <v>524.0</v>
      </c>
      <c r="H103" t="n" s="9">
        <v>326.0</v>
      </c>
      <c r="I103" t="n" s="9">
        <v>232.0</v>
      </c>
      <c r="J103" t="n" s="9">
        <v>144.0</v>
      </c>
      <c r="K103" t="n" s="9">
        <v>106.0</v>
      </c>
      <c r="L103" t="n" s="9">
        <v>103.0</v>
      </c>
      <c r="M103" t="n" s="9">
        <v>209.0</v>
      </c>
    </row>
    <row r="104">
      <c r="A104" t="s" s="8">
        <v>68</v>
      </c>
      <c r="D104" t="n" s="9">
        <v>378.0</v>
      </c>
      <c r="E104" t="n" s="9">
        <v>507.0</v>
      </c>
      <c r="F104" t="n" s="9">
        <v>567.0</v>
      </c>
      <c r="G104" t="n" s="9">
        <v>531.0</v>
      </c>
      <c r="H104" t="n" s="9">
        <v>326.0</v>
      </c>
      <c r="I104" t="n" s="9">
        <v>234.0</v>
      </c>
      <c r="J104" t="n" s="9">
        <v>144.0</v>
      </c>
      <c r="K104" t="n" s="9">
        <v>109.0</v>
      </c>
      <c r="L104" t="n" s="9">
        <v>108.0</v>
      </c>
      <c r="M104" t="n" s="9">
        <v>210.0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83</v>
      </c>
      <c r="C110" t="s" s="10">
        <v>84</v>
      </c>
      <c r="D110" t="s" s="10">
        <v>85</v>
      </c>
      <c r="E110" t="s" s="10">
        <v>86</v>
      </c>
      <c r="F110" t="s" s="10">
        <v>87</v>
      </c>
      <c r="G110" t="s" s="10">
        <v>88</v>
      </c>
      <c r="H110" t="s" s="10">
        <v>89</v>
      </c>
      <c r="I110" t="s" s="10">
        <v>90</v>
      </c>
      <c r="J110" t="s" s="10">
        <v>91</v>
      </c>
      <c r="K110" t="s" s="10">
        <v>92</v>
      </c>
      <c r="L110" t="s" s="10">
        <v>93</v>
      </c>
      <c r="M110" t="s" s="10">
        <v>94</v>
      </c>
    </row>
    <row r="111">
      <c r="A111" t="s" s="8">
        <v>70</v>
      </c>
      <c r="B111" t="n" s="9">
        <v>447.0</v>
      </c>
      <c r="C111" t="n" s="9">
        <v>564.0</v>
      </c>
      <c r="D111" t="n" s="9">
        <v>572.0</v>
      </c>
      <c r="E111" t="n" s="9">
        <v>603.0</v>
      </c>
      <c r="F111" t="n" s="9">
        <v>767.0</v>
      </c>
      <c r="G111" t="n" s="9">
        <v>638.0</v>
      </c>
      <c r="H111" t="n" s="9">
        <v>499.0</v>
      </c>
      <c r="I111" t="n" s="9">
        <v>377.0</v>
      </c>
      <c r="J111" t="n" s="9">
        <v>248.0</v>
      </c>
      <c r="K111" t="n" s="9">
        <v>131.0</v>
      </c>
      <c r="L111" t="n" s="9">
        <v>150.0</v>
      </c>
    </row>
    <row r="112">
      <c r="A112" t="s" s="8">
        <v>71</v>
      </c>
      <c r="B112" t="n" s="9">
        <v>472.0</v>
      </c>
      <c r="C112" t="n" s="9">
        <v>613.0</v>
      </c>
      <c r="D112" t="n" s="9">
        <v>612.0</v>
      </c>
      <c r="E112" t="n" s="9">
        <v>639.0</v>
      </c>
      <c r="F112" t="n" s="9">
        <v>823.0</v>
      </c>
      <c r="G112" t="n" s="9">
        <v>687.0</v>
      </c>
      <c r="H112" t="n" s="9">
        <v>535.0</v>
      </c>
      <c r="I112" t="n" s="9">
        <v>414.0</v>
      </c>
      <c r="J112" t="n" s="9">
        <v>276.0</v>
      </c>
      <c r="K112" t="n" s="9">
        <v>134.0</v>
      </c>
      <c r="L112" t="n" s="9">
        <v>169.0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D114" t="n" s="9">
        <v>452.0</v>
      </c>
      <c r="E114" t="n" s="9">
        <v>623.0</v>
      </c>
      <c r="F114" t="n" s="9">
        <v>621.0</v>
      </c>
      <c r="G114" t="n" s="9">
        <v>593.0</v>
      </c>
      <c r="H114" t="n" s="9">
        <v>452.0</v>
      </c>
      <c r="I114" t="n" s="9">
        <v>341.0</v>
      </c>
      <c r="J114" t="n" s="9">
        <v>217.0</v>
      </c>
      <c r="K114" t="n" s="9">
        <v>134.0</v>
      </c>
      <c r="L114" t="n" s="9">
        <v>140.0</v>
      </c>
      <c r="M114" t="n" s="9">
        <v>297.0</v>
      </c>
    </row>
    <row r="115">
      <c r="A115" t="s" s="8">
        <v>74</v>
      </c>
      <c r="D115" t="n" s="9">
        <v>500.0</v>
      </c>
      <c r="E115" t="n" s="9">
        <v>648.0</v>
      </c>
      <c r="F115" t="n" s="9">
        <v>657.0</v>
      </c>
      <c r="G115" t="n" s="9">
        <v>619.0</v>
      </c>
      <c r="H115" t="n" s="9">
        <v>472.0</v>
      </c>
      <c r="I115" t="n" s="9">
        <v>361.0</v>
      </c>
      <c r="J115" t="n" s="9">
        <v>235.0</v>
      </c>
      <c r="K115" t="n" s="9">
        <v>146.0</v>
      </c>
      <c r="L115" t="n" s="9">
        <v>148.0</v>
      </c>
      <c r="M115" t="n" s="9">
        <v>337.0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17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>
      <c r="B121" t="s" s="10">
        <v>83</v>
      </c>
      <c r="C121" t="s" s="10">
        <v>84</v>
      </c>
      <c r="D121" t="s" s="10">
        <v>85</v>
      </c>
      <c r="E121" t="s" s="10">
        <v>86</v>
      </c>
      <c r="F121" t="s" s="10">
        <v>87</v>
      </c>
      <c r="G121" t="s" s="10">
        <v>88</v>
      </c>
      <c r="H121" t="s" s="10">
        <v>89</v>
      </c>
      <c r="I121" t="s" s="10">
        <v>90</v>
      </c>
      <c r="J121" t="s" s="10">
        <v>91</v>
      </c>
      <c r="K121" t="s" s="10">
        <v>92</v>
      </c>
      <c r="L121" t="s" s="10">
        <v>93</v>
      </c>
      <c r="M121" t="s" s="10">
        <v>94</v>
      </c>
    </row>
    <row r="122">
      <c r="A122" t="s" s="8">
        <v>76</v>
      </c>
      <c r="B122" t="n" s="9">
        <v>526.0</v>
      </c>
      <c r="C122" t="n" s="9">
        <v>633.0</v>
      </c>
      <c r="D122" t="n" s="9">
        <v>615.0</v>
      </c>
      <c r="E122" t="n" s="9">
        <v>563.0</v>
      </c>
      <c r="F122" t="n" s="9">
        <v>907.0</v>
      </c>
      <c r="G122" t="n" s="9">
        <v>865.0</v>
      </c>
      <c r="H122" t="n" s="9">
        <v>678.0</v>
      </c>
      <c r="I122" t="n" s="9">
        <v>580.0</v>
      </c>
      <c r="J122" t="n" s="9">
        <v>288.0</v>
      </c>
      <c r="K122" t="n" s="9">
        <v>178.0</v>
      </c>
      <c r="L122" t="n" s="9">
        <v>214.0</v>
      </c>
    </row>
    <row r="123">
      <c r="A123" t="s" s="8">
        <v>77</v>
      </c>
      <c r="B123" t="n" s="9">
        <v>580.0</v>
      </c>
      <c r="C123" t="n" s="9">
        <v>729.0</v>
      </c>
      <c r="D123" t="n" s="9">
        <v>666.0</v>
      </c>
      <c r="E123" t="n" s="9">
        <v>582.0</v>
      </c>
      <c r="F123" t="n" s="9">
        <v>1130.0</v>
      </c>
      <c r="G123" t="n" s="9">
        <v>1066.0</v>
      </c>
      <c r="H123" t="n" s="9">
        <v>771.0</v>
      </c>
      <c r="I123" t="n" s="9">
        <v>508.0</v>
      </c>
      <c r="J123" t="n" s="9">
        <v>276.0</v>
      </c>
      <c r="K123" t="n" s="9">
        <v>167.0</v>
      </c>
      <c r="L123" t="n" s="9">
        <v>202.0</v>
      </c>
    </row>
    <row r="124">
      <c r="A124" t="s" s="7">
        <v>78</v>
      </c>
      <c r="B124" s="11">
        <f>SUM(B122:B123)</f>
      </c>
      <c r="C124" s="11">
        <f>SUM(C122:C123)</f>
      </c>
      <c r="D124" s="11">
        <f>SUM(D122:D123)</f>
      </c>
      <c r="E124" s="11">
        <f>SUM(E122:E123)</f>
      </c>
      <c r="F124" s="11">
        <f>SUM(F122:F123)</f>
      </c>
      <c r="G124" s="11">
        <f>SUM(G122:G123)</f>
      </c>
      <c r="H124" s="11">
        <f>SUM(H122:H123)</f>
      </c>
      <c r="I124" s="11">
        <f>SUM(I122:I123)</f>
      </c>
      <c r="J124" s="11">
        <f>SUM(J122:J123)</f>
      </c>
      <c r="K124" s="11">
        <f>SUM(K122:K123)</f>
      </c>
      <c r="L124" s="11">
        <f>SUM(L122:L123)</f>
      </c>
      <c r="M124" s="11">
        <f>SUM(M122:M123)</f>
      </c>
    </row>
    <row r="125">
      <c r="A125" t="s" s="8">
        <v>79</v>
      </c>
      <c r="D125" t="n" s="9">
        <v>464.0</v>
      </c>
      <c r="E125" t="n" s="9">
        <v>524.0</v>
      </c>
      <c r="F125" t="n" s="9">
        <v>620.0</v>
      </c>
      <c r="G125" t="n" s="9">
        <v>762.0</v>
      </c>
      <c r="H125" t="n" s="9">
        <v>573.0</v>
      </c>
      <c r="I125" t="n" s="9">
        <v>459.0</v>
      </c>
      <c r="J125" t="n" s="9">
        <v>265.0</v>
      </c>
      <c r="K125" t="n" s="9">
        <v>199.0</v>
      </c>
      <c r="L125" t="n" s="9">
        <v>183.0</v>
      </c>
      <c r="M125" t="n" s="9">
        <v>355.0</v>
      </c>
    </row>
    <row r="126">
      <c r="A126" t="s" s="8">
        <v>80</v>
      </c>
      <c r="D126" t="n" s="9">
        <v>525.0</v>
      </c>
      <c r="E126" t="n" s="9">
        <v>742.0</v>
      </c>
      <c r="F126" t="n" s="9">
        <v>826.0</v>
      </c>
      <c r="G126" t="n" s="9">
        <v>876.0</v>
      </c>
      <c r="H126" t="n" s="9">
        <v>629.0</v>
      </c>
      <c r="I126" t="n" s="9">
        <v>493.0</v>
      </c>
      <c r="J126" t="n" s="9">
        <v>273.0</v>
      </c>
      <c r="K126" t="n" s="9">
        <v>196.0</v>
      </c>
      <c r="L126" t="n" s="9">
        <v>187.0</v>
      </c>
      <c r="M126" t="n" s="9">
        <v>371.0</v>
      </c>
    </row>
    <row r="127">
      <c r="A127" t="s" s="7">
        <v>81</v>
      </c>
      <c r="B127" s="11">
        <f>SUM(B125:B126)</f>
      </c>
      <c r="C127" s="11">
        <f>SUM(C125:C126)</f>
      </c>
      <c r="D127" s="11">
        <f>SUM(D125:D126)</f>
      </c>
      <c r="E127" s="11">
        <f>SUM(E125:E126)</f>
      </c>
      <c r="F127" s="11">
        <f>SUM(F125:F126)</f>
      </c>
      <c r="G127" s="11">
        <f>SUM(G125:G126)</f>
      </c>
      <c r="H127" s="11">
        <f>SUM(H125:H126)</f>
      </c>
      <c r="I127" s="11">
        <f>SUM(I125:I126)</f>
      </c>
      <c r="J127" s="11">
        <f>SUM(J125:J126)</f>
      </c>
      <c r="K127" s="11">
        <f>SUM(K125:K126)</f>
      </c>
      <c r="L127" s="11">
        <f>SUM(L125:L126)</f>
      </c>
      <c r="M127" s="11">
        <f>SUM(M125:M126)</f>
      </c>
    </row>
    <row r="128">
      <c r="A128" t="s" s="8">
        <v>32</v>
      </c>
      <c r="B128" s="6">
        <f>if(or(B125=0, isblank(B122), trim(B122)=""),"", (B122-B125)/B125)</f>
      </c>
      <c r="C128" s="6">
        <f>if(or(C125=0, isblank(C122), trim(C122)=""),"", (C122-C125)/C125)</f>
      </c>
      <c r="D128" s="6">
        <f>if(or(D125=0, isblank(D122), trim(D122)=""),"", (D122-D125)/D125)</f>
      </c>
      <c r="E128" s="6">
        <f>if(or(E125=0, isblank(E122), trim(E122)=""),"", (E122-E125)/E125)</f>
      </c>
      <c r="F128" s="6">
        <f>if(or(F125=0, isblank(F122), trim(F122)=""),"", (F122-F125)/F125)</f>
      </c>
      <c r="G128" s="6">
        <f>if(or(G125=0, isblank(G122), trim(G122)=""),"", (G122-G125)/G125)</f>
      </c>
      <c r="H128" s="6">
        <f>if(or(H125=0, isblank(H122), trim(H122)=""),"", (H122-H125)/H125)</f>
      </c>
      <c r="I128" s="6">
        <f>if(or(I125=0, isblank(I122), trim(I122)=""),"", (I122-I125)/I125)</f>
      </c>
      <c r="J128" s="6">
        <f>if(or(J125=0, isblank(J122), trim(J122)=""),"", (J122-J125)/J125)</f>
      </c>
      <c r="K128" s="6">
        <f>if(or(K125=0, isblank(K122), trim(K122)=""),"", (K122-K125)/K125)</f>
      </c>
      <c r="L128" s="6">
        <f>if(or(L125=0, isblank(L122), trim(L122)=""),"", (L122-L125)/L125)</f>
      </c>
      <c r="M128" s="6">
        <f>if(or(M125=0, isblank(M122), trim(M122)=""),"", (M122-M125)/M125)</f>
      </c>
    </row>
    <row r="129">
      <c r="A129" t="s" s="8">
        <v>33</v>
      </c>
      <c r="B129" s="6">
        <f>if(or(B126=0, isblank(B123), trim(B123)=""),"", (B123-B126)/B126)</f>
      </c>
      <c r="C129" s="6">
        <f>if(or(C126=0, isblank(C123), trim(C123)=""),"", (C123-C126)/C126)</f>
      </c>
      <c r="D129" s="6">
        <f>if(or(D126=0, isblank(D123), trim(D123)=""),"", (D123-D126)/D126)</f>
      </c>
      <c r="E129" s="6">
        <f>if(or(E126=0, isblank(E123), trim(E123)=""),"", (E123-E126)/E126)</f>
      </c>
      <c r="F129" s="6">
        <f>if(or(F126=0, isblank(F123), trim(F123)=""),"", (F123-F126)/F126)</f>
      </c>
      <c r="G129" s="6">
        <f>if(or(G126=0, isblank(G123), trim(G123)=""),"", (G123-G126)/G126)</f>
      </c>
      <c r="H129" s="6">
        <f>if(or(H126=0, isblank(H123), trim(H123)=""),"", (H123-H126)/H126)</f>
      </c>
      <c r="I129" s="6">
        <f>if(or(I126=0, isblank(I123), trim(I123)=""),"", (I123-I126)/I126)</f>
      </c>
      <c r="J129" s="6">
        <f>if(or(J126=0, isblank(J123), trim(J123)=""),"", (J123-J126)/J126)</f>
      </c>
      <c r="K129" s="6">
        <f>if(or(K126=0, isblank(K123), trim(K123)=""),"", (K123-K126)/K126)</f>
      </c>
      <c r="L129" s="6">
        <f>if(or(L126=0, isblank(L123), trim(L123)=""),"", (L123-L126)/L126)</f>
      </c>
      <c r="M129" s="6">
        <f>if(or(M126=0, isblank(M123), trim(M123)=""),"", (M123-M126)/M126)</f>
      </c>
    </row>
    <row r="130">
      <c r="A130" t="s" s="7">
        <v>82</v>
      </c>
      <c r="B130" s="12">
        <f>if(or(B127=0, isblank(B124), trim(B124)=""),"", (B124-B127)/B127)</f>
      </c>
      <c r="C130" s="12">
        <f>if(or(C127=0, isblank(C124), trim(C124)=""),"", (C124-C127)/C127)</f>
      </c>
      <c r="D130" s="12">
        <f>if(or(D127=0, isblank(D124), trim(D124)=""),"", (D124-D127)/D127)</f>
      </c>
      <c r="E130" s="12">
        <f>if(or(E127=0, isblank(E124), trim(E124)=""),"", (E124-E127)/E127)</f>
      </c>
      <c r="F130" s="12">
        <f>if(or(F127=0, isblank(F124), trim(F124)=""),"", (F124-F127)/F127)</f>
      </c>
      <c r="G130" s="12">
        <f>if(or(G127=0, isblank(G124), trim(G124)=""),"", (G124-G127)/G127)</f>
      </c>
      <c r="H130" s="12">
        <f>if(or(H127=0, isblank(H124), trim(H124)=""),"", (H124-H127)/H127)</f>
      </c>
      <c r="I130" s="12">
        <f>if(or(I127=0, isblank(I124), trim(I124)=""),"", (I124-I127)/I127)</f>
      </c>
      <c r="J130" s="12">
        <f>if(or(J127=0, isblank(J124), trim(J124)=""),"", (J124-J127)/J127)</f>
      </c>
      <c r="K130" s="12">
        <f>if(or(K127=0, isblank(K124), trim(K124)=""),"", (K124-K127)/K127)</f>
      </c>
      <c r="L130" s="12">
        <f>if(or(L127=0, isblank(L124), trim(L124)=""),"", (L124-L127)/L127)</f>
      </c>
      <c r="M130" s="12">
        <f>if(or(M127=0, isblank(M124), trim(M124)=""),"", (M124-M127)/M127)</f>
      </c>
    </row>
    <row r="132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