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<sst xmlns="http://schemas.openxmlformats.org/spreadsheetml/2006/main" count="261" uniqueCount="95">
  <si>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</si>
  <si>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</si>
  <si>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</si>
  <si>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</si>
  <si>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</si>
  <si>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</si>
  <si>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</si>
  <si>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</si>
  <si>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2019</t>
  </si>
  <si>
    <t>pyöräily</t>
  </si>
  <si>
    <t>Kuukauden konstruoitu keskivuorokausiliikenne</t>
  </si>
  <si>
    <t>12.18 - 11.19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</si>
  <si>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</si>
  <si>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</si>
  <si>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</si>
  <si>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</si>
  <si>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</si>
  <si>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</si>
  <si>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</si>
  <si>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</si>
  <si>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</si>
  <si>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</si>
  <si>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</si>
  <si>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</si>
  <si>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</si>
  <si>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</si>
  <si>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</si>
  <si>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</si>
  <si>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</si>
  <si>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</si>
  <si>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</si>
  <si>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</si>
  <si>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</si>
  <si>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</si>
  <si>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</si>
  <si>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</si>
  <si>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</si>
  <si>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</si>
  <si>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</si>
  <si>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</si>
  <si>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</si>
  <si>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</si>
  <si>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</si>
  <si>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</si>
  <si>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</si>
  <si>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</si>
  <si>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</si>
  <si>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</si>
  <si>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</si>
  <si>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</si>
  <si>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</si>
  <si>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</si>
  <si>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</si>
  <si>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</si>
  <si>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</si>
  <si>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</si>
  <si>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</si>
  <si>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</si>
  <si>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</si>
  <si>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</si>
  <si>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</si>
  <si>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</si>
  <si>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</si>
  <si>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</si>
  <si>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</si>
  <si>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</si>
  <si>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</si>
  <si>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</si>
  <si>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</si>
  <si>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</si>
  <si>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</si>
  <si>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</si>
  <si>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</si>
  <si>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</si>
  <si>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</si>
  <si>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</si>
  <si>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>Teiskontie PP (päättynyt 06/2018) - keskustaan</t>
  </si>
  <si>
    <t>Teiskontie PP (päättynyt 06/2018) - keskustasta</t>
  </si>
  <si>
    <t>Teiskontie PP (päättynyt 06/2018) - Yhteensä</t>
  </si>
  <si>
    <t>Teiskontie PP (päättynyt 06/2018) - keskustaan (ed. vuosi)</t>
  </si>
  <si>
    <t>Teiskontie PP (päättynyt 06/2018) - keskustasta (ed. vuosi)</t>
  </si>
  <si>
    <t>Teiskontie PP (päättynyt 06/2018) - Yhteensä (ed. vuosi)</t>
  </si>
  <si>
    <t xml:space="preserve">Muutos yhteensä </t>
  </si>
  <si>
    <t>joulukuu-18</t>
  </si>
  <si>
    <t>tammikuu-19</t>
  </si>
  <si>
    <t>helmikuu-19</t>
  </si>
  <si>
    <t>maaliskuu-19</t>
  </si>
  <si>
    <t>huhtikuu-19</t>
  </si>
  <si>
    <t>toukokuu-19</t>
  </si>
  <si>
    <t>kesäkuu-19</t>
  </si>
  <si>
    <t>heinäkuu-19</t>
  </si>
  <si>
    <t>elokuu-19</t>
  </si>
  <si>
    <t>syyskuu-19</t>
  </si>
  <si>
    <t>lokakuu-19</t>
  </si>
  <si>
    <t>marraskuu-19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</si>
</sst>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83</v>
      </c>
      <c r="C9" t="s" s="10">
        <v>84</v>
      </c>
      <c r="D9" t="s" s="10">
        <v>85</v>
      </c>
      <c r="E9" t="s" s="10">
        <v>86</v>
      </c>
      <c r="F9" t="s" s="10">
        <v>87</v>
      </c>
      <c r="G9" t="s" s="10">
        <v>88</v>
      </c>
      <c r="H9" t="s" s="10">
        <v>89</v>
      </c>
      <c r="I9" t="s" s="10">
        <v>90</v>
      </c>
      <c r="J9" t="s" s="10">
        <v>91</v>
      </c>
      <c r="K9" t="s" s="10">
        <v>92</v>
      </c>
      <c r="L9" t="s" s="10">
        <v>93</v>
      </c>
      <c r="M9" t="s" s="10">
        <v>94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83</v>
      </c>
      <c r="C17" t="s" s="10">
        <v>84</v>
      </c>
      <c r="D17" t="s" s="10">
        <v>85</v>
      </c>
      <c r="E17" t="s" s="10">
        <v>86</v>
      </c>
      <c r="F17" t="s" s="10">
        <v>87</v>
      </c>
      <c r="G17" t="s" s="10">
        <v>88</v>
      </c>
      <c r="H17" t="s" s="10">
        <v>89</v>
      </c>
      <c r="I17" t="s" s="10">
        <v>90</v>
      </c>
      <c r="J17" t="s" s="10">
        <v>91</v>
      </c>
      <c r="K17" t="s" s="10">
        <v>92</v>
      </c>
      <c r="L17" t="s" s="10">
        <v>93</v>
      </c>
      <c r="M17" t="s" s="10">
        <v>94</v>
      </c>
    </row>
    <row r="18">
      <c r="A18" t="s" s="8">
        <v>18</v>
      </c>
      <c r="B18" t="n" s="9">
        <v>72.0</v>
      </c>
      <c r="C18" t="n" s="9">
        <v>72.0</v>
      </c>
      <c r="D18" t="n" s="9">
        <v>60.0</v>
      </c>
      <c r="E18" t="n" s="9">
        <v>103.0</v>
      </c>
      <c r="F18" t="n" s="9">
        <v>336.0</v>
      </c>
      <c r="G18" t="n" s="9">
        <v>405.0</v>
      </c>
      <c r="H18" t="n" s="9">
        <v>457.0</v>
      </c>
      <c r="I18" t="n" s="9">
        <v>407.0</v>
      </c>
      <c r="J18" t="n" s="9">
        <v>424.0</v>
      </c>
      <c r="K18" t="n" s="9">
        <v>293.0</v>
      </c>
      <c r="L18" t="n" s="9">
        <v>176.0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C20" t="n" s="9">
        <v>65.0</v>
      </c>
      <c r="D20" t="n" s="9">
        <v>61.0</v>
      </c>
      <c r="E20" t="n" s="9">
        <v>63.0</v>
      </c>
      <c r="F20" t="n" s="9">
        <v>239.0</v>
      </c>
      <c r="G20" t="n" s="9">
        <v>573.0</v>
      </c>
      <c r="H20" t="n" s="9">
        <v>437.0</v>
      </c>
      <c r="I20" t="n" s="9">
        <v>425.0</v>
      </c>
      <c r="J20" t="n" s="9">
        <v>470.0</v>
      </c>
      <c r="K20" t="n" s="9">
        <v>335.0</v>
      </c>
      <c r="L20" t="n" s="9">
        <v>217.0</v>
      </c>
      <c r="M20" t="n" s="9">
        <v>145.0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83</v>
      </c>
      <c r="C25" t="s" s="10">
        <v>84</v>
      </c>
      <c r="D25" t="s" s="10">
        <v>85</v>
      </c>
      <c r="E25" t="s" s="10">
        <v>86</v>
      </c>
      <c r="F25" t="s" s="10">
        <v>87</v>
      </c>
      <c r="G25" t="s" s="10">
        <v>88</v>
      </c>
      <c r="H25" t="s" s="10">
        <v>89</v>
      </c>
      <c r="I25" t="s" s="10">
        <v>90</v>
      </c>
      <c r="J25" t="s" s="10">
        <v>91</v>
      </c>
      <c r="K25" t="s" s="10">
        <v>92</v>
      </c>
      <c r="L25" t="s" s="10">
        <v>93</v>
      </c>
      <c r="M25" t="s" s="10">
        <v>94</v>
      </c>
    </row>
    <row r="26">
      <c r="A26" t="s" s="8">
        <v>22</v>
      </c>
      <c r="B26" t="n" s="9">
        <v>328.0</v>
      </c>
      <c r="C26" t="n" s="9">
        <v>290.0</v>
      </c>
      <c r="D26" t="n" s="9">
        <v>241.0</v>
      </c>
      <c r="E26" t="n" s="9">
        <v>376.0</v>
      </c>
      <c r="F26" t="n" s="9">
        <v>1028.0</v>
      </c>
      <c r="G26" t="n" s="9">
        <v>1058.0</v>
      </c>
      <c r="J26" t="n" s="9">
        <v>1072.0</v>
      </c>
      <c r="K26" t="n" s="9">
        <v>1071.0</v>
      </c>
      <c r="L26" t="n" s="9">
        <v>679.0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248.0</v>
      </c>
      <c r="C28" t="n" s="9">
        <v>244.0</v>
      </c>
      <c r="D28" t="n" s="9">
        <v>196.0</v>
      </c>
      <c r="E28" t="n" s="9">
        <v>198.0</v>
      </c>
      <c r="F28" t="n" s="9">
        <v>668.0</v>
      </c>
      <c r="G28" t="n" s="9">
        <v>1680.0</v>
      </c>
      <c r="H28" t="n" s="9">
        <v>1372.0</v>
      </c>
      <c r="I28" t="n" s="9">
        <v>1368.0</v>
      </c>
      <c r="J28" t="n" s="9">
        <v>1387.0</v>
      </c>
      <c r="K28" t="n" s="9">
        <v>979.0</v>
      </c>
      <c r="L28" t="n" s="9">
        <v>783.0</v>
      </c>
      <c r="M28" t="n" s="9">
        <v>602.0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83</v>
      </c>
      <c r="C33" t="s" s="10">
        <v>84</v>
      </c>
      <c r="D33" t="s" s="10">
        <v>85</v>
      </c>
      <c r="E33" t="s" s="10">
        <v>86</v>
      </c>
      <c r="F33" t="s" s="10">
        <v>87</v>
      </c>
      <c r="G33" t="s" s="10">
        <v>88</v>
      </c>
      <c r="H33" t="s" s="10">
        <v>89</v>
      </c>
      <c r="I33" t="s" s="10">
        <v>90</v>
      </c>
      <c r="J33" t="s" s="10">
        <v>91</v>
      </c>
      <c r="K33" t="s" s="10">
        <v>92</v>
      </c>
      <c r="L33" t="s" s="10">
        <v>93</v>
      </c>
      <c r="M33" t="s" s="10">
        <v>94</v>
      </c>
    </row>
    <row r="34">
      <c r="A34" t="s" s="8">
        <v>26</v>
      </c>
      <c r="B34" t="n" s="9">
        <v>333.0</v>
      </c>
      <c r="C34" t="n" s="9">
        <v>254.0</v>
      </c>
      <c r="D34" t="n" s="9">
        <v>205.0</v>
      </c>
      <c r="E34" t="n" s="9">
        <v>348.0</v>
      </c>
      <c r="F34" t="n" s="9">
        <v>816.0</v>
      </c>
      <c r="G34" t="n" s="9">
        <v>1032.0</v>
      </c>
      <c r="H34" t="n" s="9">
        <v>1160.0</v>
      </c>
      <c r="I34" t="n" s="9">
        <v>963.0</v>
      </c>
      <c r="J34" t="n" s="9">
        <v>1225.0</v>
      </c>
      <c r="K34" t="n" s="9">
        <v>1144.0</v>
      </c>
      <c r="L34" t="n" s="9">
        <v>782.0</v>
      </c>
    </row>
    <row r="35">
      <c r="A35" t="s" s="8">
        <v>27</v>
      </c>
      <c r="B35" t="n" s="9">
        <v>304.0</v>
      </c>
      <c r="C35" t="n" s="9">
        <v>219.0</v>
      </c>
      <c r="D35" t="n" s="9">
        <v>194.0</v>
      </c>
      <c r="E35" t="n" s="9">
        <v>308.0</v>
      </c>
      <c r="F35" t="n" s="9">
        <v>727.0</v>
      </c>
      <c r="G35" t="n" s="9">
        <v>967.0</v>
      </c>
      <c r="H35" t="n" s="9">
        <v>1012.0</v>
      </c>
      <c r="I35" t="n" s="9">
        <v>854.0</v>
      </c>
      <c r="J35" t="n" s="9">
        <v>1061.0</v>
      </c>
      <c r="K35" t="n" s="9">
        <v>993.0</v>
      </c>
      <c r="L35" t="n" s="9">
        <v>917.0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56.0</v>
      </c>
      <c r="C37" t="n" s="9">
        <v>7.0</v>
      </c>
      <c r="H37" t="n" s="9">
        <v>225.0</v>
      </c>
      <c r="I37" t="n" s="9">
        <v>885.0</v>
      </c>
      <c r="J37" t="n" s="9">
        <v>1167.0</v>
      </c>
      <c r="K37" t="n" s="9">
        <v>1060.0</v>
      </c>
      <c r="L37" t="n" s="9">
        <v>868.0</v>
      </c>
      <c r="M37" t="n" s="9">
        <v>664.0</v>
      </c>
    </row>
    <row r="38">
      <c r="A38" t="s" s="8">
        <v>30</v>
      </c>
      <c r="B38" t="n" s="9">
        <v>394.0</v>
      </c>
      <c r="C38" t="n" s="9">
        <v>305.0</v>
      </c>
      <c r="D38" t="n" s="9">
        <v>187.0</v>
      </c>
      <c r="E38" t="n" s="9">
        <v>117.0</v>
      </c>
      <c r="F38" t="n" s="9">
        <v>163.0</v>
      </c>
      <c r="G38" t="n" s="9">
        <v>345.0</v>
      </c>
      <c r="H38" t="n" s="9">
        <v>656.0</v>
      </c>
      <c r="I38" t="n" s="9">
        <v>850.0</v>
      </c>
      <c r="J38" t="n" s="9">
        <v>1116.0</v>
      </c>
      <c r="K38" t="n" s="9">
        <v>995.0</v>
      </c>
      <c r="L38" t="n" s="9">
        <v>800.0</v>
      </c>
      <c r="M38" t="n" s="9">
        <v>625.0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83</v>
      </c>
      <c r="C44" t="s" s="10">
        <v>84</v>
      </c>
      <c r="D44" t="s" s="10">
        <v>85</v>
      </c>
      <c r="E44" t="s" s="10">
        <v>86</v>
      </c>
      <c r="F44" t="s" s="10">
        <v>87</v>
      </c>
      <c r="G44" t="s" s="10">
        <v>88</v>
      </c>
      <c r="H44" t="s" s="10">
        <v>89</v>
      </c>
      <c r="I44" t="s" s="10">
        <v>90</v>
      </c>
      <c r="J44" t="s" s="10">
        <v>91</v>
      </c>
      <c r="K44" t="s" s="10">
        <v>92</v>
      </c>
      <c r="L44" t="s" s="10">
        <v>93</v>
      </c>
      <c r="M44" t="s" s="10">
        <v>94</v>
      </c>
    </row>
    <row r="45">
      <c r="A45" t="s" s="8">
        <v>34</v>
      </c>
      <c r="B45" t="n" s="9">
        <v>472.0</v>
      </c>
      <c r="C45" t="n" s="9">
        <v>339.0</v>
      </c>
      <c r="D45" t="n" s="9">
        <v>287.0</v>
      </c>
      <c r="E45" t="n" s="9">
        <v>450.0</v>
      </c>
      <c r="F45" t="n" s="9">
        <v>1000.0</v>
      </c>
      <c r="G45" t="n" s="9">
        <v>1308.0</v>
      </c>
      <c r="H45" t="n" s="9">
        <v>1418.0</v>
      </c>
      <c r="I45" t="n" s="9">
        <v>1256.0</v>
      </c>
      <c r="J45" t="n" s="9">
        <v>1486.0</v>
      </c>
      <c r="K45" t="n" s="9">
        <v>1338.0</v>
      </c>
      <c r="L45" t="n" s="9">
        <v>982.0</v>
      </c>
    </row>
    <row r="46">
      <c r="A46" t="s" s="8">
        <v>35</v>
      </c>
      <c r="B46" t="n" s="9">
        <v>472.0</v>
      </c>
      <c r="C46" t="n" s="9">
        <v>338.0</v>
      </c>
      <c r="D46" t="n" s="9">
        <v>274.0</v>
      </c>
      <c r="E46" t="n" s="9">
        <v>456.0</v>
      </c>
      <c r="F46" t="n" s="9">
        <v>1046.0</v>
      </c>
      <c r="G46" t="n" s="9">
        <v>1365.0</v>
      </c>
      <c r="H46" t="n" s="9">
        <v>1508.0</v>
      </c>
      <c r="I46" t="n" s="9">
        <v>1295.0</v>
      </c>
      <c r="J46" t="n" s="9">
        <v>1542.0</v>
      </c>
      <c r="K46" t="n" s="9">
        <v>1376.0</v>
      </c>
      <c r="L46" t="n" s="9">
        <v>992.0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373.0</v>
      </c>
      <c r="C48" t="n" s="9">
        <v>109.0</v>
      </c>
      <c r="D48" t="n" s="9">
        <v>24.0</v>
      </c>
      <c r="E48" t="n" s="9">
        <v>14.0</v>
      </c>
      <c r="F48" t="n" s="9">
        <v>43.0</v>
      </c>
      <c r="G48" t="n" s="9">
        <v>450.0</v>
      </c>
      <c r="H48" t="n" s="9">
        <v>1320.0</v>
      </c>
      <c r="I48" t="n" s="9">
        <v>1249.0</v>
      </c>
      <c r="J48" t="n" s="9">
        <v>1508.0</v>
      </c>
      <c r="K48" t="n" s="9">
        <v>1323.0</v>
      </c>
      <c r="L48" t="n" s="9">
        <v>1094.0</v>
      </c>
      <c r="M48" t="n" s="9">
        <v>871.0</v>
      </c>
    </row>
    <row r="49">
      <c r="A49" t="s" s="8">
        <v>38</v>
      </c>
      <c r="B49" t="n" s="9">
        <v>292.0</v>
      </c>
      <c r="C49" t="n" s="9">
        <v>43.0</v>
      </c>
      <c r="D49" t="n" s="9">
        <v>12.0</v>
      </c>
      <c r="E49" t="n" s="9">
        <v>3.0</v>
      </c>
      <c r="F49" t="n" s="9">
        <v>1.0</v>
      </c>
      <c r="G49" t="n" s="9">
        <v>460.0</v>
      </c>
      <c r="H49" t="n" s="9">
        <v>1353.0</v>
      </c>
      <c r="I49" t="n" s="9">
        <v>1308.0</v>
      </c>
      <c r="J49" t="n" s="9">
        <v>1563.0</v>
      </c>
      <c r="K49" t="n" s="9">
        <v>1354.0</v>
      </c>
      <c r="L49" t="n" s="9">
        <v>1091.0</v>
      </c>
      <c r="M49" t="n" s="9">
        <v>875.0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83</v>
      </c>
      <c r="C55" t="s" s="10">
        <v>84</v>
      </c>
      <c r="D55" t="s" s="10">
        <v>85</v>
      </c>
      <c r="E55" t="s" s="10">
        <v>86</v>
      </c>
      <c r="F55" t="s" s="10">
        <v>87</v>
      </c>
      <c r="G55" t="s" s="10">
        <v>88</v>
      </c>
      <c r="H55" t="s" s="10">
        <v>89</v>
      </c>
      <c r="I55" t="s" s="10">
        <v>90</v>
      </c>
      <c r="J55" t="s" s="10">
        <v>91</v>
      </c>
      <c r="K55" t="s" s="10">
        <v>92</v>
      </c>
      <c r="L55" t="s" s="10">
        <v>93</v>
      </c>
      <c r="M55" t="s" s="10">
        <v>94</v>
      </c>
    </row>
    <row r="56">
      <c r="A56" t="s" s="8">
        <v>40</v>
      </c>
      <c r="B56" t="n" s="9">
        <v>150.0</v>
      </c>
      <c r="C56" t="n" s="9">
        <v>114.0</v>
      </c>
      <c r="D56" t="n" s="9">
        <v>92.0</v>
      </c>
      <c r="E56" t="n" s="9">
        <v>162.0</v>
      </c>
      <c r="F56" t="n" s="9">
        <v>485.0</v>
      </c>
      <c r="G56" t="n" s="9">
        <v>619.0</v>
      </c>
      <c r="H56" t="n" s="9">
        <v>931.0</v>
      </c>
      <c r="I56" t="n" s="9">
        <v>750.0</v>
      </c>
      <c r="J56" t="n" s="9">
        <v>605.0</v>
      </c>
      <c r="K56" t="n" s="9">
        <v>553.0</v>
      </c>
      <c r="L56" t="n" s="9">
        <v>362.0</v>
      </c>
    </row>
    <row r="57">
      <c r="A57" t="s" s="8">
        <v>41</v>
      </c>
      <c r="B57" t="n" s="9">
        <v>128.0</v>
      </c>
      <c r="C57" t="n" s="9">
        <v>78.0</v>
      </c>
      <c r="D57" t="n" s="9">
        <v>76.0</v>
      </c>
      <c r="E57" t="n" s="9">
        <v>120.0</v>
      </c>
      <c r="F57" t="n" s="9">
        <v>339.0</v>
      </c>
      <c r="G57" t="n" s="9">
        <v>460.0</v>
      </c>
      <c r="H57" t="n" s="9">
        <v>620.0</v>
      </c>
      <c r="I57" t="n" s="9">
        <v>452.0</v>
      </c>
      <c r="J57" t="n" s="9">
        <v>386.0</v>
      </c>
      <c r="K57" t="n" s="9">
        <v>379.0</v>
      </c>
      <c r="L57" t="n" s="9">
        <v>202.0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197.0</v>
      </c>
      <c r="C59" t="n" s="9">
        <v>141.0</v>
      </c>
      <c r="D59" t="n" s="9">
        <v>83.0</v>
      </c>
      <c r="E59" t="n" s="9">
        <v>48.0</v>
      </c>
      <c r="F59" t="n" s="9">
        <v>65.0</v>
      </c>
      <c r="G59" t="n" s="9">
        <v>403.0</v>
      </c>
      <c r="H59" t="n" s="9">
        <v>779.0</v>
      </c>
      <c r="I59" t="n" s="9">
        <v>751.0</v>
      </c>
      <c r="J59" t="n" s="9">
        <v>609.0</v>
      </c>
      <c r="K59" t="n" s="9">
        <v>562.0</v>
      </c>
      <c r="L59" t="n" s="9">
        <v>365.0</v>
      </c>
      <c r="M59" t="n" s="9">
        <v>270.0</v>
      </c>
    </row>
    <row r="60">
      <c r="A60" t="s" s="8">
        <v>44</v>
      </c>
      <c r="B60" t="n" s="9">
        <v>26.0</v>
      </c>
      <c r="C60" t="n" s="9">
        <v>1.0</v>
      </c>
      <c r="G60" t="n" s="9">
        <v>236.0</v>
      </c>
      <c r="H60" t="n" s="9">
        <v>582.0</v>
      </c>
      <c r="I60" t="n" s="9">
        <v>452.0</v>
      </c>
      <c r="J60" t="n" s="9">
        <v>418.0</v>
      </c>
      <c r="K60" t="n" s="9">
        <v>283.0</v>
      </c>
      <c r="L60" t="n" s="9">
        <v>293.0</v>
      </c>
      <c r="M60" t="n" s="9">
        <v>224.0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83</v>
      </c>
      <c r="C66" t="s" s="10">
        <v>84</v>
      </c>
      <c r="D66" t="s" s="10">
        <v>85</v>
      </c>
      <c r="E66" t="s" s="10">
        <v>86</v>
      </c>
      <c r="F66" t="s" s="10">
        <v>87</v>
      </c>
      <c r="G66" t="s" s="10">
        <v>88</v>
      </c>
      <c r="H66" t="s" s="10">
        <v>89</v>
      </c>
      <c r="I66" t="s" s="10">
        <v>90</v>
      </c>
      <c r="J66" t="s" s="10">
        <v>91</v>
      </c>
      <c r="K66" t="s" s="10">
        <v>92</v>
      </c>
      <c r="L66" t="s" s="10">
        <v>93</v>
      </c>
      <c r="M66" t="s" s="10">
        <v>94</v>
      </c>
    </row>
    <row r="67">
      <c r="A67" t="s" s="8">
        <v>46</v>
      </c>
      <c r="B67" t="n" s="9">
        <v>192.0</v>
      </c>
      <c r="C67" t="n" s="9">
        <v>68.0</v>
      </c>
      <c r="D67" t="n" s="9">
        <v>40.0</v>
      </c>
      <c r="E67" t="n" s="9">
        <v>586.0</v>
      </c>
      <c r="F67" t="n" s="9">
        <v>1245.0</v>
      </c>
      <c r="G67" t="n" s="9">
        <v>1632.0</v>
      </c>
      <c r="H67" t="n" s="9">
        <v>1950.0</v>
      </c>
      <c r="I67" t="n" s="9">
        <v>1616.0</v>
      </c>
      <c r="J67" t="n" s="9">
        <v>1826.0</v>
      </c>
      <c r="K67" t="n" s="9">
        <v>1637.0</v>
      </c>
      <c r="L67" t="n" s="9">
        <v>1202.0</v>
      </c>
    </row>
    <row r="68">
      <c r="A68" t="s" s="8">
        <v>47</v>
      </c>
      <c r="B68" t="n" s="9">
        <v>650.0</v>
      </c>
      <c r="C68" t="n" s="9">
        <v>453.0</v>
      </c>
      <c r="D68" t="n" s="9">
        <v>355.0</v>
      </c>
      <c r="E68" t="n" s="9">
        <v>589.0</v>
      </c>
      <c r="F68" t="n" s="9">
        <v>1234.0</v>
      </c>
      <c r="G68" t="n" s="9">
        <v>1500.0</v>
      </c>
      <c r="H68" t="n" s="9">
        <v>1502.0</v>
      </c>
      <c r="I68" t="n" s="9">
        <v>1428.0</v>
      </c>
      <c r="J68" t="n" s="9">
        <v>1755.0</v>
      </c>
      <c r="K68" t="n" s="9">
        <v>1637.0</v>
      </c>
      <c r="L68" t="n" s="9">
        <v>1233.0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499.0</v>
      </c>
      <c r="C70" t="n" s="9">
        <v>468.0</v>
      </c>
      <c r="D70" t="n" s="9">
        <v>417.0</v>
      </c>
      <c r="E70" t="n" s="9">
        <v>416.0</v>
      </c>
      <c r="F70" t="n" s="9">
        <v>986.0</v>
      </c>
      <c r="G70" t="n" s="9">
        <v>2012.0</v>
      </c>
      <c r="H70" t="n" s="9">
        <v>1899.0</v>
      </c>
      <c r="I70" t="n" s="9">
        <v>1867.0</v>
      </c>
      <c r="J70" t="n" s="9">
        <v>2105.0</v>
      </c>
      <c r="K70" t="n" s="9">
        <v>1892.0</v>
      </c>
      <c r="L70" t="n" s="9">
        <v>1480.0</v>
      </c>
      <c r="M70" t="n" s="9">
        <v>626.0</v>
      </c>
    </row>
    <row r="71">
      <c r="A71" t="s" s="8">
        <v>50</v>
      </c>
      <c r="B71" t="n" s="9">
        <v>518.0</v>
      </c>
      <c r="C71" t="n" s="9">
        <v>463.0</v>
      </c>
      <c r="D71" t="n" s="9">
        <v>400.0</v>
      </c>
      <c r="E71" t="n" s="9">
        <v>430.0</v>
      </c>
      <c r="F71" t="n" s="9">
        <v>1014.0</v>
      </c>
      <c r="G71" t="n" s="9">
        <v>1755.0</v>
      </c>
      <c r="H71" t="n" s="9">
        <v>1450.0</v>
      </c>
      <c r="I71" t="n" s="9">
        <v>1396.0</v>
      </c>
      <c r="J71" t="n" s="9">
        <v>1773.0</v>
      </c>
      <c r="K71" t="n" s="9">
        <v>1524.0</v>
      </c>
      <c r="L71" t="n" s="9">
        <v>1363.0</v>
      </c>
      <c r="M71" t="n" s="9">
        <v>1095.0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83</v>
      </c>
      <c r="C77" t="s" s="10">
        <v>84</v>
      </c>
      <c r="D77" t="s" s="10">
        <v>85</v>
      </c>
      <c r="E77" t="s" s="10">
        <v>86</v>
      </c>
      <c r="F77" t="s" s="10">
        <v>87</v>
      </c>
      <c r="G77" t="s" s="10">
        <v>88</v>
      </c>
      <c r="H77" t="s" s="10">
        <v>89</v>
      </c>
      <c r="I77" t="s" s="10">
        <v>90</v>
      </c>
      <c r="J77" t="s" s="10">
        <v>91</v>
      </c>
      <c r="K77" t="s" s="10">
        <v>92</v>
      </c>
      <c r="L77" t="s" s="10">
        <v>93</v>
      </c>
      <c r="M77" t="s" s="10">
        <v>94</v>
      </c>
    </row>
    <row r="78">
      <c r="A78" t="s" s="8">
        <v>52</v>
      </c>
      <c r="B78" t="n" s="9">
        <v>2.0</v>
      </c>
      <c r="C78" t="n" s="9">
        <v>7.0</v>
      </c>
      <c r="D78" t="n" s="9">
        <v>1.0</v>
      </c>
      <c r="F78" t="n" s="9">
        <v>334.0</v>
      </c>
      <c r="G78" t="n" s="9">
        <v>750.0</v>
      </c>
      <c r="H78" t="n" s="9">
        <v>1141.0</v>
      </c>
      <c r="I78" t="n" s="9">
        <v>1339.0</v>
      </c>
      <c r="J78" t="n" s="9">
        <v>1341.0</v>
      </c>
      <c r="K78" t="n" s="9">
        <v>817.0</v>
      </c>
      <c r="L78" t="n" s="9">
        <v>514.0</v>
      </c>
    </row>
    <row r="79">
      <c r="A79" t="s" s="8">
        <v>53</v>
      </c>
      <c r="B79" t="n" s="9">
        <v>439.0</v>
      </c>
      <c r="C79" t="n" s="9">
        <v>261.0</v>
      </c>
      <c r="D79" t="n" s="9">
        <v>228.0</v>
      </c>
      <c r="E79" t="n" s="9">
        <v>393.0</v>
      </c>
      <c r="F79" t="n" s="9">
        <v>543.0</v>
      </c>
      <c r="G79" t="n" s="9">
        <v>443.0</v>
      </c>
      <c r="H79" t="n" s="9">
        <v>498.0</v>
      </c>
      <c r="I79" t="n" s="9">
        <v>422.0</v>
      </c>
      <c r="J79" t="n" s="9">
        <v>384.0</v>
      </c>
      <c r="K79" t="n" s="9">
        <v>340.0</v>
      </c>
      <c r="L79" t="n" s="9">
        <v>302.0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C81" t="n" s="9">
        <v>2.0</v>
      </c>
      <c r="D81" t="n" s="9">
        <v>1.0</v>
      </c>
      <c r="F81" t="n" s="9">
        <v>1.0</v>
      </c>
      <c r="I81" t="n" s="9">
        <v>3.0</v>
      </c>
      <c r="J81" t="n" s="9">
        <v>2.0</v>
      </c>
      <c r="K81" t="n" s="9">
        <v>1.0</v>
      </c>
      <c r="L81" t="n" s="9">
        <v>1.0</v>
      </c>
      <c r="M81" t="n" s="9">
        <v>1.0</v>
      </c>
    </row>
    <row r="82">
      <c r="A82" t="s" s="8">
        <v>56</v>
      </c>
      <c r="B82" t="n" s="9">
        <v>295.0</v>
      </c>
      <c r="C82" t="n" s="9">
        <v>239.0</v>
      </c>
      <c r="D82" t="n" s="9">
        <v>213.0</v>
      </c>
      <c r="E82" t="n" s="9">
        <v>231.0</v>
      </c>
      <c r="F82" t="n" s="9">
        <v>651.0</v>
      </c>
      <c r="G82" t="n" s="9">
        <v>1523.0</v>
      </c>
      <c r="H82" t="n" s="9">
        <v>1319.0</v>
      </c>
      <c r="I82" t="n" s="9">
        <v>1630.0</v>
      </c>
      <c r="J82" t="n" s="9">
        <v>1560.0</v>
      </c>
      <c r="K82" t="n" s="9">
        <v>1102.0</v>
      </c>
      <c r="L82" t="n" s="9">
        <v>902.0</v>
      </c>
      <c r="M82" t="n" s="9">
        <v>715.0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83</v>
      </c>
      <c r="C88" t="s" s="10">
        <v>84</v>
      </c>
      <c r="D88" t="s" s="10">
        <v>85</v>
      </c>
      <c r="E88" t="s" s="10">
        <v>86</v>
      </c>
      <c r="F88" t="s" s="10">
        <v>87</v>
      </c>
      <c r="G88" t="s" s="10">
        <v>88</v>
      </c>
      <c r="H88" t="s" s="10">
        <v>89</v>
      </c>
      <c r="I88" t="s" s="10">
        <v>90</v>
      </c>
      <c r="J88" t="s" s="10">
        <v>91</v>
      </c>
      <c r="K88" t="s" s="10">
        <v>92</v>
      </c>
      <c r="L88" t="s" s="10">
        <v>93</v>
      </c>
      <c r="M88" t="s" s="10">
        <v>94</v>
      </c>
    </row>
    <row r="89">
      <c r="A89" t="s" s="8">
        <v>58</v>
      </c>
      <c r="B89" t="n" s="9">
        <v>126.0</v>
      </c>
      <c r="C89" t="n" s="9">
        <v>34.0</v>
      </c>
      <c r="D89" t="n" s="9">
        <v>91.0</v>
      </c>
      <c r="E89" t="n" s="9">
        <v>183.0</v>
      </c>
      <c r="F89" t="n" s="9">
        <v>161.0</v>
      </c>
      <c r="G89" t="n" s="9">
        <v>207.0</v>
      </c>
      <c r="H89" t="n" s="9">
        <v>264.0</v>
      </c>
      <c r="I89" t="n" s="9">
        <v>262.0</v>
      </c>
      <c r="J89" t="n" s="9">
        <v>278.0</v>
      </c>
      <c r="K89" t="n" s="9">
        <v>209.0</v>
      </c>
      <c r="L89" t="n" s="9">
        <v>147.0</v>
      </c>
    </row>
    <row r="90">
      <c r="A90" t="s" s="8">
        <v>59</v>
      </c>
      <c r="B90" t="n" s="9">
        <v>120.0</v>
      </c>
      <c r="C90" t="n" s="9">
        <v>28.0</v>
      </c>
      <c r="D90" t="n" s="9">
        <v>94.0</v>
      </c>
      <c r="E90" t="n" s="9">
        <v>177.0</v>
      </c>
      <c r="F90" t="n" s="9">
        <v>185.0</v>
      </c>
      <c r="G90" t="n" s="9">
        <v>247.0</v>
      </c>
      <c r="H90" t="n" s="9">
        <v>296.0</v>
      </c>
      <c r="I90" t="n" s="9">
        <v>278.0</v>
      </c>
      <c r="J90" t="n" s="9">
        <v>302.0</v>
      </c>
      <c r="K90" t="n" s="9">
        <v>236.0</v>
      </c>
      <c r="L90" t="n" s="9">
        <v>167.0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54.0</v>
      </c>
      <c r="C92" t="n" s="9">
        <v>81.0</v>
      </c>
      <c r="D92" t="n" s="9">
        <v>36.0</v>
      </c>
      <c r="E92" t="n" s="9">
        <v>35.0</v>
      </c>
      <c r="F92" t="n" s="9">
        <v>124.0</v>
      </c>
      <c r="G92" t="n" s="9">
        <v>269.0</v>
      </c>
      <c r="H92" t="n" s="9">
        <v>243.0</v>
      </c>
      <c r="I92" t="n" s="9">
        <v>291.0</v>
      </c>
      <c r="J92" t="n" s="9">
        <v>298.0</v>
      </c>
      <c r="K92" t="n" s="9">
        <v>108.0</v>
      </c>
      <c r="L92" t="n" s="9">
        <v>96.0</v>
      </c>
      <c r="M92" t="n" s="9">
        <v>123.0</v>
      </c>
    </row>
    <row r="93">
      <c r="A93" t="s" s="8">
        <v>62</v>
      </c>
      <c r="B93" t="n" s="9">
        <v>52.0</v>
      </c>
      <c r="C93" t="n" s="9">
        <v>79.0</v>
      </c>
      <c r="D93" t="n" s="9">
        <v>32.0</v>
      </c>
      <c r="E93" t="n" s="9">
        <v>32.0</v>
      </c>
      <c r="F93" t="n" s="9">
        <v>123.0</v>
      </c>
      <c r="G93" t="n" s="9">
        <v>313.0</v>
      </c>
      <c r="H93" t="n" s="9">
        <v>280.0</v>
      </c>
      <c r="I93" t="n" s="9">
        <v>312.0</v>
      </c>
      <c r="J93" t="n" s="9">
        <v>324.0</v>
      </c>
      <c r="K93" t="n" s="9">
        <v>115.0</v>
      </c>
      <c r="L93" t="n" s="9">
        <v>110.0</v>
      </c>
      <c r="M93" t="n" s="9">
        <v>134.0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83</v>
      </c>
      <c r="C99" t="s" s="10">
        <v>84</v>
      </c>
      <c r="D99" t="s" s="10">
        <v>85</v>
      </c>
      <c r="E99" t="s" s="10">
        <v>86</v>
      </c>
      <c r="F99" t="s" s="10">
        <v>87</v>
      </c>
      <c r="G99" t="s" s="10">
        <v>88</v>
      </c>
      <c r="H99" t="s" s="10">
        <v>89</v>
      </c>
      <c r="I99" t="s" s="10">
        <v>90</v>
      </c>
      <c r="J99" t="s" s="10">
        <v>91</v>
      </c>
      <c r="K99" t="s" s="10">
        <v>92</v>
      </c>
      <c r="L99" t="s" s="10">
        <v>93</v>
      </c>
      <c r="M99" t="s" s="10">
        <v>94</v>
      </c>
    </row>
    <row r="100">
      <c r="A100" t="s" s="8">
        <v>64</v>
      </c>
      <c r="B100" t="n" s="9">
        <v>147.0</v>
      </c>
      <c r="C100" t="n" s="9">
        <v>138.0</v>
      </c>
      <c r="D100" t="n" s="9">
        <v>124.0</v>
      </c>
      <c r="E100" t="n" s="9">
        <v>181.0</v>
      </c>
      <c r="F100" t="n" s="9">
        <v>414.0</v>
      </c>
      <c r="G100" t="n" s="9">
        <v>534.0</v>
      </c>
      <c r="H100" t="n" s="9">
        <v>578.0</v>
      </c>
      <c r="I100" t="n" s="9">
        <v>469.0</v>
      </c>
      <c r="J100" t="n" s="9">
        <v>593.0</v>
      </c>
      <c r="K100" t="n" s="9">
        <v>530.0</v>
      </c>
      <c r="L100" t="n" s="9">
        <v>261.0</v>
      </c>
    </row>
    <row r="101">
      <c r="A101" t="s" s="8">
        <v>65</v>
      </c>
      <c r="B101" t="n" s="9">
        <v>141.0</v>
      </c>
      <c r="C101" t="n" s="9">
        <v>130.0</v>
      </c>
      <c r="D101" t="n" s="9">
        <v>109.0</v>
      </c>
      <c r="E101" t="n" s="9">
        <v>172.0</v>
      </c>
      <c r="F101" t="n" s="9">
        <v>432.0</v>
      </c>
      <c r="G101" t="n" s="9">
        <v>549.0</v>
      </c>
      <c r="H101" t="n" s="9">
        <v>586.0</v>
      </c>
      <c r="I101" t="n" s="9">
        <v>474.0</v>
      </c>
      <c r="J101" t="n" s="9">
        <v>614.0</v>
      </c>
      <c r="K101" t="n" s="9">
        <v>535.0</v>
      </c>
      <c r="L101" t="n" s="9">
        <v>265.0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136.0</v>
      </c>
      <c r="C103" t="n" s="9">
        <v>129.0</v>
      </c>
      <c r="D103" t="n" s="9">
        <v>93.0</v>
      </c>
      <c r="E103" t="n" s="9">
        <v>109.0</v>
      </c>
      <c r="F103" t="n" s="9">
        <v>281.0</v>
      </c>
      <c r="G103" t="n" s="9">
        <v>682.0</v>
      </c>
      <c r="H103" t="n" s="9">
        <v>524.0</v>
      </c>
      <c r="I103" t="n" s="9">
        <v>481.0</v>
      </c>
      <c r="J103" t="n" s="9">
        <v>617.0</v>
      </c>
      <c r="K103" t="n" s="9">
        <v>483.0</v>
      </c>
      <c r="L103" t="n" s="9">
        <v>359.0</v>
      </c>
      <c r="M103" t="n" s="9">
        <v>274.0</v>
      </c>
    </row>
    <row r="104">
      <c r="A104" t="s" s="8">
        <v>68</v>
      </c>
      <c r="B104" t="n" s="9">
        <v>130.0</v>
      </c>
      <c r="C104" t="n" s="9">
        <v>131.0</v>
      </c>
      <c r="D104" t="n" s="9">
        <v>104.0</v>
      </c>
      <c r="E104" t="n" s="9">
        <v>111.0</v>
      </c>
      <c r="F104" t="n" s="9">
        <v>288.0</v>
      </c>
      <c r="G104" t="n" s="9">
        <v>700.0</v>
      </c>
      <c r="H104" t="n" s="9">
        <v>538.0</v>
      </c>
      <c r="I104" t="n" s="9">
        <v>486.0</v>
      </c>
      <c r="J104" t="n" s="9">
        <v>633.0</v>
      </c>
      <c r="K104" t="n" s="9">
        <v>495.0</v>
      </c>
      <c r="L104" t="n" s="9">
        <v>343.0</v>
      </c>
      <c r="M104" t="n" s="9">
        <v>258.0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83</v>
      </c>
      <c r="C110" t="s" s="10">
        <v>84</v>
      </c>
      <c r="D110" t="s" s="10">
        <v>85</v>
      </c>
      <c r="E110" t="s" s="10">
        <v>86</v>
      </c>
      <c r="F110" t="s" s="10">
        <v>87</v>
      </c>
      <c r="G110" t="s" s="10">
        <v>88</v>
      </c>
      <c r="H110" t="s" s="10">
        <v>89</v>
      </c>
      <c r="I110" t="s" s="10">
        <v>90</v>
      </c>
      <c r="J110" t="s" s="10">
        <v>91</v>
      </c>
      <c r="K110" t="s" s="10">
        <v>92</v>
      </c>
      <c r="L110" t="s" s="10">
        <v>93</v>
      </c>
      <c r="M110" t="s" s="10">
        <v>94</v>
      </c>
    </row>
    <row r="111">
      <c r="A111" t="s" s="8">
        <v>70</v>
      </c>
      <c r="B111" t="n" s="9">
        <v>145.0</v>
      </c>
      <c r="C111" t="n" s="9">
        <v>113.0</v>
      </c>
      <c r="D111" t="n" s="9">
        <v>93.0</v>
      </c>
      <c r="E111" t="n" s="9">
        <v>162.0</v>
      </c>
      <c r="F111" t="n" s="9">
        <v>360.0</v>
      </c>
      <c r="G111" t="n" s="9">
        <v>12.0</v>
      </c>
      <c r="I111" t="n" s="9">
        <v>440.0</v>
      </c>
      <c r="J111" t="n" s="9">
        <v>709.0</v>
      </c>
      <c r="K111" t="n" s="9">
        <v>632.0</v>
      </c>
      <c r="L111" t="n" s="9">
        <v>470.0</v>
      </c>
    </row>
    <row r="112">
      <c r="A112" t="s" s="8">
        <v>71</v>
      </c>
      <c r="B112" t="n" s="9">
        <v>139.0</v>
      </c>
      <c r="C112" t="n" s="9">
        <v>103.0</v>
      </c>
      <c r="D112" t="n" s="9">
        <v>94.0</v>
      </c>
      <c r="E112" t="n" s="9">
        <v>173.0</v>
      </c>
      <c r="F112" t="n" s="9">
        <v>364.0</v>
      </c>
      <c r="G112" t="n" s="9">
        <v>13.0</v>
      </c>
      <c r="I112" t="n" s="9">
        <v>383.0</v>
      </c>
      <c r="J112" t="n" s="9">
        <v>593.0</v>
      </c>
      <c r="K112" t="n" s="9">
        <v>572.0</v>
      </c>
      <c r="L112" t="n" s="9">
        <v>437.0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154.0</v>
      </c>
      <c r="C114" t="n" s="9">
        <v>160.0</v>
      </c>
      <c r="D114" t="n" s="9">
        <v>117.0</v>
      </c>
      <c r="E114" t="n" s="9">
        <v>106.0</v>
      </c>
      <c r="F114" t="n" s="9">
        <v>335.0</v>
      </c>
      <c r="G114" t="n" s="9">
        <v>257.0</v>
      </c>
      <c r="H114" t="n" s="9">
        <v>153.0</v>
      </c>
      <c r="I114" t="n" s="9">
        <v>177.0</v>
      </c>
      <c r="J114" t="n" s="9">
        <v>152.0</v>
      </c>
      <c r="K114" t="n" s="9">
        <v>233.0</v>
      </c>
      <c r="L114" t="n" s="9">
        <v>362.0</v>
      </c>
      <c r="M114" t="n" s="9">
        <v>296.0</v>
      </c>
    </row>
    <row r="115">
      <c r="A115" t="s" s="8">
        <v>74</v>
      </c>
      <c r="B115" t="n" s="9">
        <v>139.0</v>
      </c>
      <c r="C115" t="n" s="9">
        <v>125.0</v>
      </c>
      <c r="D115" t="n" s="9">
        <v>101.0</v>
      </c>
      <c r="E115" t="n" s="9">
        <v>89.0</v>
      </c>
      <c r="F115" t="n" s="9">
        <v>288.0</v>
      </c>
      <c r="G115" t="n" s="9">
        <v>414.0</v>
      </c>
      <c r="H115" t="n" s="9">
        <v>276.0</v>
      </c>
      <c r="I115" t="n" s="9">
        <v>324.0</v>
      </c>
      <c r="J115" t="n" s="9">
        <v>262.0</v>
      </c>
      <c r="K115" t="n" s="9">
        <v>251.0</v>
      </c>
      <c r="L115" t="n" s="9">
        <v>317.0</v>
      </c>
      <c r="M115" t="n" s="9">
        <v>260.0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17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>
      <c r="B121" t="s" s="10">
        <v>83</v>
      </c>
      <c r="C121" t="s" s="10">
        <v>84</v>
      </c>
      <c r="D121" t="s" s="10">
        <v>85</v>
      </c>
      <c r="E121" t="s" s="10">
        <v>86</v>
      </c>
      <c r="F121" t="s" s="10">
        <v>87</v>
      </c>
      <c r="G121" t="s" s="10">
        <v>88</v>
      </c>
      <c r="H121" t="s" s="10">
        <v>89</v>
      </c>
      <c r="I121" t="s" s="10">
        <v>90</v>
      </c>
      <c r="J121" t="s" s="10">
        <v>91</v>
      </c>
      <c r="K121" t="s" s="10">
        <v>92</v>
      </c>
      <c r="L121" t="s" s="10">
        <v>93</v>
      </c>
      <c r="M121" t="s" s="10">
        <v>94</v>
      </c>
    </row>
    <row r="122">
      <c r="A122" t="s" s="8">
        <v>76</v>
      </c>
    </row>
    <row r="123">
      <c r="A123" t="s" s="8">
        <v>77</v>
      </c>
    </row>
    <row r="124">
      <c r="A124" t="s" s="7">
        <v>78</v>
      </c>
      <c r="B124" s="11">
        <f>SUM(B122:B123)</f>
      </c>
      <c r="C124" s="11">
        <f>SUM(C122:C123)</f>
      </c>
      <c r="D124" s="11">
        <f>SUM(D122:D123)</f>
      </c>
      <c r="E124" s="11">
        <f>SUM(E122:E123)</f>
      </c>
      <c r="F124" s="11">
        <f>SUM(F122:F123)</f>
      </c>
      <c r="G124" s="11">
        <f>SUM(G122:G123)</f>
      </c>
      <c r="H124" s="11">
        <f>SUM(H122:H123)</f>
      </c>
      <c r="I124" s="11">
        <f>SUM(I122:I123)</f>
      </c>
      <c r="J124" s="11">
        <f>SUM(J122:J123)</f>
      </c>
      <c r="K124" s="11">
        <f>SUM(K122:K123)</f>
      </c>
      <c r="L124" s="11">
        <f>SUM(L122:L123)</f>
      </c>
      <c r="M124" s="11">
        <f>SUM(M122:M123)</f>
      </c>
    </row>
    <row r="125">
      <c r="A125" t="s" s="8">
        <v>79</v>
      </c>
      <c r="G125" t="n" s="9">
        <v>2.0</v>
      </c>
      <c r="H125" t="n" s="9">
        <v>20.0</v>
      </c>
    </row>
    <row r="126">
      <c r="A126" t="s" s="8">
        <v>80</v>
      </c>
      <c r="G126" t="n" s="9">
        <v>1.0</v>
      </c>
      <c r="H126" t="n" s="9">
        <v>31.0</v>
      </c>
    </row>
    <row r="127">
      <c r="A127" t="s" s="7">
        <v>81</v>
      </c>
      <c r="B127" s="11">
        <f>SUM(B125:B126)</f>
      </c>
      <c r="C127" s="11">
        <f>SUM(C125:C126)</f>
      </c>
      <c r="D127" s="11">
        <f>SUM(D125:D126)</f>
      </c>
      <c r="E127" s="11">
        <f>SUM(E125:E126)</f>
      </c>
      <c r="F127" s="11">
        <f>SUM(F125:F126)</f>
      </c>
      <c r="G127" s="11">
        <f>SUM(G125:G126)</f>
      </c>
      <c r="H127" s="11">
        <f>SUM(H125:H126)</f>
      </c>
      <c r="I127" s="11">
        <f>SUM(I125:I126)</f>
      </c>
      <c r="J127" s="11">
        <f>SUM(J125:J126)</f>
      </c>
      <c r="K127" s="11">
        <f>SUM(K125:K126)</f>
      </c>
      <c r="L127" s="11">
        <f>SUM(L125:L126)</f>
      </c>
      <c r="M127" s="11">
        <f>SUM(M125:M126)</f>
      </c>
    </row>
    <row r="128">
      <c r="A128" t="s" s="8">
        <v>32</v>
      </c>
      <c r="B128" s="6">
        <f>if(or(B125=0, isblank(B122), trim(B122)=""),"", (B122-B125)/B125)</f>
      </c>
      <c r="C128" s="6">
        <f>if(or(C125=0, isblank(C122), trim(C122)=""),"", (C122-C125)/C125)</f>
      </c>
      <c r="D128" s="6">
        <f>if(or(D125=0, isblank(D122), trim(D122)=""),"", (D122-D125)/D125)</f>
      </c>
      <c r="E128" s="6">
        <f>if(or(E125=0, isblank(E122), trim(E122)=""),"", (E122-E125)/E125)</f>
      </c>
      <c r="F128" s="6">
        <f>if(or(F125=0, isblank(F122), trim(F122)=""),"", (F122-F125)/F125)</f>
      </c>
      <c r="G128" s="6">
        <f>if(or(G125=0, isblank(G122), trim(G122)=""),"", (G122-G125)/G125)</f>
      </c>
      <c r="H128" s="6">
        <f>if(or(H125=0, isblank(H122), trim(H122)=""),"", (H122-H125)/H125)</f>
      </c>
      <c r="I128" s="6">
        <f>if(or(I125=0, isblank(I122), trim(I122)=""),"", (I122-I125)/I125)</f>
      </c>
      <c r="J128" s="6">
        <f>if(or(J125=0, isblank(J122), trim(J122)=""),"", (J122-J125)/J125)</f>
      </c>
      <c r="K128" s="6">
        <f>if(or(K125=0, isblank(K122), trim(K122)=""),"", (K122-K125)/K125)</f>
      </c>
      <c r="L128" s="6">
        <f>if(or(L125=0, isblank(L122), trim(L122)=""),"", (L122-L125)/L125)</f>
      </c>
      <c r="M128" s="6">
        <f>if(or(M125=0, isblank(M122), trim(M122)=""),"", (M122-M125)/M125)</f>
      </c>
    </row>
    <row r="129">
      <c r="A129" t="s" s="8">
        <v>33</v>
      </c>
      <c r="B129" s="6">
        <f>if(or(B126=0, isblank(B123), trim(B123)=""),"", (B123-B126)/B126)</f>
      </c>
      <c r="C129" s="6">
        <f>if(or(C126=0, isblank(C123), trim(C123)=""),"", (C123-C126)/C126)</f>
      </c>
      <c r="D129" s="6">
        <f>if(or(D126=0, isblank(D123), trim(D123)=""),"", (D123-D126)/D126)</f>
      </c>
      <c r="E129" s="6">
        <f>if(or(E126=0, isblank(E123), trim(E123)=""),"", (E123-E126)/E126)</f>
      </c>
      <c r="F129" s="6">
        <f>if(or(F126=0, isblank(F123), trim(F123)=""),"", (F123-F126)/F126)</f>
      </c>
      <c r="G129" s="6">
        <f>if(or(G126=0, isblank(G123), trim(G123)=""),"", (G123-G126)/G126)</f>
      </c>
      <c r="H129" s="6">
        <f>if(or(H126=0, isblank(H123), trim(H123)=""),"", (H123-H126)/H126)</f>
      </c>
      <c r="I129" s="6">
        <f>if(or(I126=0, isblank(I123), trim(I123)=""),"", (I123-I126)/I126)</f>
      </c>
      <c r="J129" s="6">
        <f>if(or(J126=0, isblank(J123), trim(J123)=""),"", (J123-J126)/J126)</f>
      </c>
      <c r="K129" s="6">
        <f>if(or(K126=0, isblank(K123), trim(K123)=""),"", (K123-K126)/K126)</f>
      </c>
      <c r="L129" s="6">
        <f>if(or(L126=0, isblank(L123), trim(L123)=""),"", (L123-L126)/L126)</f>
      </c>
      <c r="M129" s="6">
        <f>if(or(M126=0, isblank(M123), trim(M123)=""),"", (M123-M126)/M126)</f>
      </c>
    </row>
    <row r="130">
      <c r="A130" t="s" s="7">
        <v>82</v>
      </c>
      <c r="B130" s="12">
        <f>if(or(B127=0, isblank(B124), trim(B124)=""),"", (B124-B127)/B127)</f>
      </c>
      <c r="C130" s="12">
        <f>if(or(C127=0, isblank(C124), trim(C124)=""),"", (C124-C127)/C127)</f>
      </c>
      <c r="D130" s="12">
        <f>if(or(D127=0, isblank(D124), trim(D124)=""),"", (D124-D127)/D127)</f>
      </c>
      <c r="E130" s="12">
        <f>if(or(E127=0, isblank(E124), trim(E124)=""),"", (E124-E127)/E127)</f>
      </c>
      <c r="F130" s="12">
        <f>if(or(F127=0, isblank(F124), trim(F124)=""),"", (F124-F127)/F127)</f>
      </c>
      <c r="G130" s="12">
        <f>if(or(G127=0, isblank(G124), trim(G124)=""),"", (G124-G127)/G127)</f>
      </c>
      <c r="H130" s="12">
        <f>if(or(H127=0, isblank(H124), trim(H124)=""),"", (H124-H127)/H127)</f>
      </c>
      <c r="I130" s="12">
        <f>if(or(I127=0, isblank(I124), trim(I124)=""),"", (I124-I127)/I127)</f>
      </c>
      <c r="J130" s="12">
        <f>if(or(J127=0, isblank(J124), trim(J124)=""),"", (J124-J127)/J127)</f>
      </c>
      <c r="K130" s="12">
        <f>if(or(K127=0, isblank(K124), trim(K124)=""),"", (K124-K127)/K127)</f>
      </c>
      <c r="L130" s="12">
        <f>if(or(L127=0, isblank(L124), trim(L124)=""),"", (L124-L127)/L127)</f>
      </c>
      <c r="M130" s="12">
        <f>if(or(M127=0, isblank(M124), trim(M124)=""),"", (M124-M127)/M127)</f>
      </c>
    </row>
    <row r="132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