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'tulos'!$A$9:$D$27</definedName>
  </definedNames>
  <calcPr calcId="152511"/>
</workbook>
</file>

<file path=xl/sharedStrings.xml><?xml version="1.0" encoding="utf-8"?>
<sst xmlns="http://schemas.openxmlformats.org/spreadsheetml/2006/main" count="42" uniqueCount="36">
  <si>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</si>
  <si>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</si>
  <si>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</si>
  <si>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</si>
  <si>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</si>
  <si>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</si>
  <si>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</si>
  <si>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</si>
  <si>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Talvi 2020</t>
  </si>
  <si>
    <t>Tampereen seudulliset sisäänajoväylät</t>
  </si>
  <si>
    <t>vuorokausiliikenne</t>
  </si>
  <si>
    <t>12.20 - 02.21</t>
  </si>
  <si>
    <t>Tie 11 Nokia - länsi</t>
  </si>
  <si>
    <t>Tie 11 Nokia - itä</t>
  </si>
  <si>
    <t>Tie 11 Nokia - Yhteensä</t>
  </si>
  <si>
    <t>Tie 3 Lempäälä - pohjoinen</t>
  </si>
  <si>
    <t>Tie 3 Lempäälä - etelä</t>
  </si>
  <si>
    <t>Tie 3 Lempäälä - Yhteensä</t>
  </si>
  <si>
    <t>Tie 12 Suorama - etelä</t>
  </si>
  <si>
    <t>Tie 12 Suorama - pohjoinen</t>
  </si>
  <si>
    <t>Tie 12 Suorama - Yhteensä</t>
  </si>
  <si>
    <t>Tie 9 Aitovuori - pohjoinen</t>
  </si>
  <si>
    <t>Tie 9 Aitovuori - etelä</t>
  </si>
  <si>
    <t>Tie 9 Aitovuori - Yhteensä</t>
  </si>
  <si>
    <t>Tie 12 Uittotunneli - itä</t>
  </si>
  <si>
    <t>Tie 12 Uittotunneli - länsi</t>
  </si>
  <si>
    <t>Tie 12 Uittotunneli - Yhteensä</t>
  </si>
  <si>
    <t>Tie 3 Nokia Rajasalmi - pohjoinen</t>
  </si>
  <si>
    <t>Tie 3 Nokia Rajasalmi - etelä</t>
  </si>
  <si>
    <t>Tie 3 Nokia Rajasalmi - Yhteensä</t>
  </si>
  <si>
    <t>YHTEENSÄ</t>
  </si>
  <si>
    <t xml:space="preserve"> Talvi 2019</t>
  </si>
  <si>
    <t xml:space="preserve"> Syksy 2020</t>
  </si>
  <si>
    <t xml:space="preserve"> Talvi 2020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</si>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</sst>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31</v>
      </c>
      <c r="C9" t="s" s="3">
        <v>32</v>
      </c>
      <c r="D9" t="s" s="3">
        <v>33</v>
      </c>
      <c r="E9" t="s" s="3">
        <v>34</v>
      </c>
      <c r="F9" t="s" s="3">
        <v>35</v>
      </c>
    </row>
    <row r="10">
      <c r="A10" t="s" s="6">
        <v>12</v>
      </c>
      <c r="B10" t="n" s="7">
        <v>3922.0</v>
      </c>
      <c r="C10" t="n" s="7">
        <v>4431.0</v>
      </c>
      <c r="D10" t="n" s="7">
        <v>3482.0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B11" t="n" s="7">
        <v>4030.0</v>
      </c>
      <c r="C11" t="n" s="7">
        <v>4516.0</v>
      </c>
      <c r="D11" t="n" s="7">
        <v>3577.0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21386.0</v>
      </c>
      <c r="C13" t="n" s="7">
        <v>21923.0</v>
      </c>
      <c r="D13" t="n" s="7">
        <v>18188.0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21423.0</v>
      </c>
      <c r="C14" t="n" s="7">
        <v>22233.0</v>
      </c>
      <c r="D14" t="n" s="7">
        <v>18256.0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B16" t="n" s="7">
        <v>6377.0</v>
      </c>
      <c r="C16" t="n" s="7">
        <v>7189.0</v>
      </c>
      <c r="D16" t="n" s="7">
        <v>6053.0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6930.0</v>
      </c>
      <c r="C17" t="n" s="7">
        <v>7816.0</v>
      </c>
      <c r="D17" t="n" s="7">
        <v>6603.0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9218.0</v>
      </c>
      <c r="C19" t="n" s="7">
        <v>10769.0</v>
      </c>
      <c r="D19" t="n" s="7">
        <v>8621.0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9432.0</v>
      </c>
      <c r="C20" t="n" s="7">
        <v>10924.0</v>
      </c>
      <c r="D20" t="n" s="7">
        <v>8718.0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22608.0</v>
      </c>
      <c r="C22" t="n" s="7">
        <v>24063.0</v>
      </c>
      <c r="D22" t="n" s="7">
        <v>19542.0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22319.0</v>
      </c>
      <c r="C23" t="n" s="7">
        <v>23346.0</v>
      </c>
      <c r="D23" t="n" s="7">
        <v>19153.0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19850.0</v>
      </c>
      <c r="C25" t="n" s="7">
        <v>22056.0</v>
      </c>
      <c r="D25" t="n" s="7">
        <v>18150.0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19214.0</v>
      </c>
      <c r="C26" t="n" s="7">
        <v>21442.0</v>
      </c>
      <c r="D26" t="n" s="7">
        <v>17659.0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5">
        <v>30</v>
      </c>
      <c r="B28" s="11">
        <f>SUM(B12,B15,B18,B21,B24,B27)</f>
      </c>
      <c r="C28" s="11">
        <f>SUM(C12,C15,C18,C21,C24,C27)</f>
      </c>
      <c r="D28" s="11">
        <f>SUM(D12,D15,D18,D21,D24,D27)</f>
      </c>
      <c r="E28" s="12">
        <f>if(or(B28=0, isblank(D28), trim(D28)=""),"", (D28-B28)/B28)</f>
      </c>
      <c r="F28" s="12">
        <f>if(or(C28=0, isblank(D28), trim(D28)=""),"", (D28-C28)/C28)</f>
      </c>
    </row>
    <row r="29" spans="1:6" x14ac:dyDescent="0.25">
      <c r="A29" s="2"/>
      <c r="B29" s="2"/>
      <c r="C29" s="2"/>
      <c r="D29" s="2"/>
      <c r="E29" s="8"/>
      <c r="F29" s="8"/>
    </row>
    <row r="30" spans="1:6" x14ac:dyDescent="0.25">
      <c r="A30" s="2"/>
      <c r="B30" s="2"/>
      <c r="C30" s="2"/>
      <c r="D30" s="2"/>
      <c r="E30" s="8"/>
      <c r="F30" s="8"/>
    </row>
    <row r="31" spans="1:6" x14ac:dyDescent="0.25">
      <c r="A31" s="2"/>
      <c r="B31" s="2"/>
      <c r="C31" s="2"/>
      <c r="D31" s="2"/>
      <c r="E31" s="8"/>
      <c r="F31" s="8"/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