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harts/chart1.xml" ContentType="application/vnd.openxmlformats-officedocument.drawingml.chart+xml"/>
  <Override PartName="/xl/charts/chart10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vbaProject.bin" ContentType="application/vnd.ms-office.vbaProject"/>
  <Override PartName="/xl/workbook.xml" ContentType="application/vnd.ms-excel.sheet.macroEnabled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filterPrivacy="1" codeName="TämäTyökirja" defaultThemeVersion="124226"/>
  <bookViews>
    <workbookView xWindow="0" yWindow="120" windowWidth="19155" windowHeight="8475"/>
  </bookViews>
  <sheets>
    <sheet name="tulos" sheetId="1" r:id="rId1"/>
  </sheets>
  <definedNames>
    <definedName name="CompPeriod">tulos!$B$7</definedName>
    <definedName name="Criteria">tulos!$B$5</definedName>
    <definedName name="CriteriaOther">tulos!$B$6</definedName>
    <definedName name="Date">tulos!$B$4</definedName>
    <definedName name="Descr">tulos!$B$2</definedName>
    <definedName name="Source">tulos!$B$3</definedName>
    <definedName name="Title">tulos!$B$1</definedName>
    <definedName name="ValueRange" comment="This is not used but required">tulos!$A$9:$F$11</definedName>
    <definedName name="ValueRange1">'tulos'!$A$9:$M$15</definedName>
    <definedName name="ValueRange10">tulos!$A$9:$B$9</definedName>
    <definedName name="ValueRange2">'tulos'!$A$20:$M$26</definedName>
    <definedName name="ValueRange3">'tulos'!$A$31:$M$37</definedName>
    <definedName name="ValueRange4">'tulos'!$A$42:$M$48</definedName>
    <definedName name="ValueRange5">'tulos'!$A$53:$M$59</definedName>
    <definedName name="ValueRange6">'tulos'!$A$64:$M$70</definedName>
    <definedName name="ValueRange7">tulos!$A$9:$B$9</definedName>
    <definedName name="ValueRange8">tulos!$A$9:$B$9</definedName>
    <definedName name="ValueRange9">tulos!$A$9:$B$9</definedName>
  </definedNames>
  <calcPr calcId="152511"/>
</workbook>
</file>

<file path=xl/sharedStrings.xml><?xml version="1.0" encoding="utf-8"?>
<sst xmlns="http://schemas.openxmlformats.org/spreadsheetml/2006/main" count="144" uniqueCount="66">
  <si>
    <t>Otsikko</t>
  </si>
  <si>
    <t>Tilasto</t>
  </si>
  <si>
    <t>Laskenta-aineisto</t>
  </si>
  <si>
    <t>Viikonpäivät</t>
  </si>
  <si>
    <t>Aikaväli</t>
  </si>
  <si>
    <t>Vertailujakso</t>
  </si>
  <si>
    <t>Laskentajakso</t>
  </si>
  <si>
    <t xml:space="preserve"> </t>
  </si>
  <si>
    <t>Tammikuu 2017</t>
  </si>
  <si>
    <t>Tampereen seudulliset sisäänajoväylät</t>
  </si>
  <si>
    <t>Kuukauden konstruoitu keskivuorokausiliikenne</t>
  </si>
  <si>
    <t>02.16 - 01.17</t>
  </si>
  <si>
    <t>Tie 11 Nokia - länsi</t>
  </si>
  <si>
    <t>Tie 11 Nokia - itä</t>
  </si>
  <si>
    <t>Tie 11 Nokia - Yhteensä</t>
  </si>
  <si>
    <t>Tie 11 Nokia - länsi (ed. vuosi)</t>
  </si>
  <si>
    <t>Tie 11 Nokia - itä (ed. vuosi)</t>
  </si>
  <si>
    <t>Tie 11 Nokia - Yhteensä (ed. vuosi)</t>
  </si>
  <si>
    <t>Muutos länsi</t>
  </si>
  <si>
    <t>Muutos itä</t>
  </si>
  <si>
    <t>Muutos yhteensä</t>
  </si>
  <si>
    <t>Tie 3 Lempäälä - pohjoinen</t>
  </si>
  <si>
    <t>Tie 3 Lempäälä - etelä</t>
  </si>
  <si>
    <t>Tie 3 Lempäälä - Yhteensä</t>
  </si>
  <si>
    <t>Tie 3 Lempäälä - pohjoinen (ed. vuosi)</t>
  </si>
  <si>
    <t>Tie 3 Lempäälä - etelä (ed. vuosi)</t>
  </si>
  <si>
    <t>Tie 3 Lempäälä - Yhteensä (ed. vuosi)</t>
  </si>
  <si>
    <t>Muutos pohjoinen</t>
  </si>
  <si>
    <t>Muutos etelä</t>
  </si>
  <si>
    <t>Tie 12 Suorama - etelä</t>
  </si>
  <si>
    <t>Tie 12 Suorama - pohjoinen</t>
  </si>
  <si>
    <t>Tie 12 Suorama - Yhteensä</t>
  </si>
  <si>
    <t>Tie 12 Suorama - etelä (ed. vuosi)</t>
  </si>
  <si>
    <t>Tie 12 Suorama - pohjoinen (ed. vuosi)</t>
  </si>
  <si>
    <t>Tie 12 Suorama - Yhteensä (ed. vuosi)</t>
  </si>
  <si>
    <t>Tie 9 Aitovuori - pohjoinen</t>
  </si>
  <si>
    <t>Tie 9 Aitovuori - etelä</t>
  </si>
  <si>
    <t>Tie 9 Aitovuori - Yhteensä</t>
  </si>
  <si>
    <t>Tie 9 Aitovuori - pohjoinen (ed. vuosi)</t>
  </si>
  <si>
    <t>Tie 9 Aitovuori - etelä (ed. vuosi)</t>
  </si>
  <si>
    <t>Tie 9 Aitovuori - Yhteensä (ed. vuosi)</t>
  </si>
  <si>
    <t>Tie 12 Uittotunneli - itä</t>
  </si>
  <si>
    <t>Tie 12 Uittotunneli - länsi</t>
  </si>
  <si>
    <t>Tie 12 Uittotunneli - Yhteensä</t>
  </si>
  <si>
    <t>Tie 12 Uittotunneli - itä (ed. vuosi)</t>
  </si>
  <si>
    <t>Tie 12 Uittotunneli - länsi (ed. vuosi)</t>
  </si>
  <si>
    <t>Tie 12 Uittotunneli - Yhteensä (ed. vuosi)</t>
  </si>
  <si>
    <t>Tie 3 Nokia Rajasalmi - pohjoinen</t>
  </si>
  <si>
    <t>Tie 3 Nokia Rajasalmi - etelä</t>
  </si>
  <si>
    <t>Tie 3 Nokia Rajasalmi - Yhteensä</t>
  </si>
  <si>
    <t>Tie 3 Nokia Rajasalmi - pohjoinen (ed. vuosi)</t>
  </si>
  <si>
    <t>Tie 3 Nokia Rajasalmi - etelä (ed. vuosi)</t>
  </si>
  <si>
    <t>Tie 3 Nokia Rajasalmi - Yhteensä (ed. vuosi)</t>
  </si>
  <si>
    <t xml:space="preserve">Muutos yhteensä </t>
  </si>
  <si>
    <t>helmikuu-16</t>
  </si>
  <si>
    <t>maaliskuu-16</t>
  </si>
  <si>
    <t>huhtikuu-16</t>
  </si>
  <si>
    <t>toukokuu-16</t>
  </si>
  <si>
    <t>kesäkuu-16</t>
  </si>
  <si>
    <t>heinäkuu-16</t>
  </si>
  <si>
    <t>elokuu-16</t>
  </si>
  <si>
    <t>syyskuu-16</t>
  </si>
  <si>
    <t>lokakuu-16</t>
  </si>
  <si>
    <t>marraskuu-16</t>
  </si>
  <si>
    <t>joulukuu-16</t>
  </si>
  <si>
    <t>tammikuu-17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</si>
</sst>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1.0"/>
      <color indexed="0"/>
      <charset val="0"/>
      <b val="true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0" xfId="0" applyFont="1" applyFill="1"/>
    <xf numFmtId="164" fontId="2" fillId="0" borderId="0" xfId="0" applyNumberFormat="1" applyFont="1" applyFill="1"/>
    <xf numFmtId="0" fontId="1" fillId="0" borderId="0" xfId="0" applyFont="1" applyFill="1"/>
    <xf numFmtId="165" fontId="0" fillId="0" borderId="0" xfId="1" applyNumberFormat="1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3" fontId="0" fillId="0" borderId="0" xfId="0" applyNumberFormat="1"/>
    <xf numFmtId="0" fontId="1" fillId="0" borderId="0" xfId="0" applyFont="1" applyAlignment="1">
      <alignment horizontal="center"/>
    </xf>
    <xf numFmtId="3" fontId="4" fillId="0" borderId="0" xfId="0" applyNumberFormat="true" applyFont="true">
      <alignment horizontal="general"/>
    </xf>
    <xf numFmtId="165" fontId="4" fillId="0" borderId="0" xfId="0" applyNumberFormat="true" applyFont="true">
      <alignment horizontal="general"/>
    </xf>
  </cellXfs>
  <cellStyles count="2">
    <cellStyle name="Normaali" xfId="0" builtinId="0"/>
    <cellStyle name="Prosentti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  <Relationship Id="rId5" Type="http://schemas.microsoft.com/office/2006/relationships/vbaProject" Target="vbaProject.bin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9860792"/>
        <c:axId val="224811528"/>
      </c:lineChart>
      <c:catAx>
        <c:axId val="2198607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4811528"/>
        <c:crosses val="autoZero"/>
        <c:auto val="1"/>
        <c:lblAlgn val="ctr"/>
        <c:lblOffset val="100"/>
        <c:noMultiLvlLbl val="0"/>
      </c:catAx>
      <c:valAx>
        <c:axId val="2248115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98607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4128"/>
        <c:axId val="223764520"/>
      </c:lineChart>
      <c:catAx>
        <c:axId val="2237641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4520"/>
        <c:crosses val="autoZero"/>
        <c:auto val="1"/>
        <c:lblAlgn val="ctr"/>
        <c:lblOffset val="100"/>
        <c:noMultiLvlLbl val="0"/>
      </c:catAx>
      <c:valAx>
        <c:axId val="2237645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41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4812312"/>
        <c:axId val="220566328"/>
      </c:lineChart>
      <c:catAx>
        <c:axId val="2248123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0566328"/>
        <c:crosses val="autoZero"/>
        <c:auto val="1"/>
        <c:lblAlgn val="ctr"/>
        <c:lblOffset val="100"/>
        <c:noMultiLvlLbl val="0"/>
      </c:catAx>
      <c:valAx>
        <c:axId val="2205663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48123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164472"/>
        <c:axId val="89525928"/>
      </c:lineChart>
      <c:catAx>
        <c:axId val="2101644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89525928"/>
        <c:crosses val="autoZero"/>
        <c:auto val="1"/>
        <c:lblAlgn val="ctr"/>
        <c:lblOffset val="100"/>
        <c:noMultiLvlLbl val="0"/>
      </c:catAx>
      <c:valAx>
        <c:axId val="895259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01644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49248"/>
        <c:axId val="225649640"/>
      </c:lineChart>
      <c:catAx>
        <c:axId val="2256492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49640"/>
        <c:crosses val="autoZero"/>
        <c:auto val="1"/>
        <c:lblAlgn val="ctr"/>
        <c:lblOffset val="100"/>
        <c:noMultiLvlLbl val="0"/>
      </c:catAx>
      <c:valAx>
        <c:axId val="2256496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56492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50424"/>
        <c:axId val="225650816"/>
      </c:lineChart>
      <c:catAx>
        <c:axId val="2256504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50816"/>
        <c:crosses val="autoZero"/>
        <c:auto val="1"/>
        <c:lblAlgn val="ctr"/>
        <c:lblOffset val="100"/>
        <c:noMultiLvlLbl val="0"/>
      </c:catAx>
      <c:valAx>
        <c:axId val="2256508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56504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51600"/>
        <c:axId val="225651992"/>
      </c:lineChart>
      <c:catAx>
        <c:axId val="225651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51992"/>
        <c:crosses val="autoZero"/>
        <c:auto val="1"/>
        <c:lblAlgn val="ctr"/>
        <c:lblOffset val="100"/>
        <c:noMultiLvlLbl val="0"/>
      </c:catAx>
      <c:valAx>
        <c:axId val="2256519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56516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0600"/>
        <c:axId val="223760992"/>
      </c:lineChart>
      <c:catAx>
        <c:axId val="223760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0992"/>
        <c:crosses val="autoZero"/>
        <c:auto val="1"/>
        <c:lblAlgn val="ctr"/>
        <c:lblOffset val="100"/>
        <c:noMultiLvlLbl val="0"/>
      </c:catAx>
      <c:valAx>
        <c:axId val="2237609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06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1776"/>
        <c:axId val="223762168"/>
      </c:lineChart>
      <c:catAx>
        <c:axId val="2237617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2168"/>
        <c:crosses val="autoZero"/>
        <c:auto val="1"/>
        <c:lblAlgn val="ctr"/>
        <c:lblOffset val="100"/>
        <c:noMultiLvlLbl val="0"/>
      </c:catAx>
      <c:valAx>
        <c:axId val="2237621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17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2952"/>
        <c:axId val="223763344"/>
      </c:lineChart>
      <c:catAx>
        <c:axId val="2237629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3344"/>
        <c:crosses val="autoZero"/>
        <c:auto val="1"/>
        <c:lblAlgn val="ctr"/>
        <c:lblOffset val="100"/>
        <c:noMultiLvlLbl val="0"/>
      </c:catAx>
      <c:valAx>
        <c:axId val="2237633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29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?>

<Relationships xmlns="http://schemas.openxmlformats.org/package/2006/relationships">
  <Relationship Id="rId1" Type="http://schemas.openxmlformats.org/officeDocument/2006/relationships/chart" Target="../charts/chart1.xml"/>
  <Relationship Id="rId10" Type="http://schemas.openxmlformats.org/officeDocument/2006/relationships/chart" Target="../charts/chart10.xml"/>
  <Relationship Id="rId2" Type="http://schemas.openxmlformats.org/officeDocument/2006/relationships/chart" Target="../charts/chart2.xml"/>
  <Relationship Id="rId3" Type="http://schemas.openxmlformats.org/officeDocument/2006/relationships/chart" Target="../charts/chart3.xml"/>
  <Relationship Id="rId4" Type="http://schemas.openxmlformats.org/officeDocument/2006/relationships/chart" Target="../charts/chart4.xml"/>
  <Relationship Id="rId5" Type="http://schemas.openxmlformats.org/officeDocument/2006/relationships/chart" Target="../charts/chart5.xml"/>
  <Relationship Id="rId6" Type="http://schemas.openxmlformats.org/officeDocument/2006/relationships/chart" Target="../charts/chart6.xml"/>
  <Relationship Id="rId7" Type="http://schemas.openxmlformats.org/officeDocument/2006/relationships/chart" Target="../charts/chart7.xml"/>
  <Relationship Id="rId8" Type="http://schemas.openxmlformats.org/officeDocument/2006/relationships/chart" Target="../charts/chart8.xml"/>
  <Relationship Id="rId9" Type="http://schemas.openxmlformats.org/officeDocument/2006/relationships/chart" Target="../charts/chart9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28346</xdr:colOff>
      <xdr:row>0</xdr:row>
      <xdr:rowOff>144012</xdr:rowOff>
    </xdr:from>
    <xdr:to>
      <xdr:col>23</xdr:col>
      <xdr:colOff>555625</xdr:colOff>
      <xdr:row>16</xdr:row>
      <xdr:rowOff>24949</xdr:rowOff>
    </xdr:to>
    <xdr:graphicFrame macro="">
      <xdr:nvGraphicFramePr>
        <xdr:cNvPr id="3" name="Kaavi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13</xdr:col>
      <xdr:colOff>47626</xdr:colOff>
      <xdr:row>17</xdr:row>
      <xdr:rowOff>31750</xdr:rowOff>
    </xdr:from>
    <xdr:to>
      <xdr:col>23</xdr:col>
      <xdr:colOff>555625</xdr:colOff>
      <xdr:row>32</xdr:row>
      <xdr:rowOff>103187</xdr:rowOff>
    </xdr:to>
    <xdr:graphicFrame macro="">
      <xdr:nvGraphicFramePr>
        <xdr:cNvPr id="4" name="Kaavi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13</xdr:col>
      <xdr:colOff>47626</xdr:colOff>
      <xdr:row>33</xdr:row>
      <xdr:rowOff>174625</xdr:rowOff>
    </xdr:from>
    <xdr:to>
      <xdr:col>23</xdr:col>
      <xdr:colOff>523875</xdr:colOff>
      <xdr:row>49</xdr:row>
      <xdr:rowOff>55562</xdr:rowOff>
    </xdr:to>
    <xdr:graphicFrame macro="">
      <xdr:nvGraphicFramePr>
        <xdr:cNvPr id="5" name="Kaavi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13</xdr:col>
      <xdr:colOff>47625</xdr:colOff>
      <xdr:row>49</xdr:row>
      <xdr:rowOff>158750</xdr:rowOff>
    </xdr:from>
    <xdr:to>
      <xdr:col>23</xdr:col>
      <xdr:colOff>508000</xdr:colOff>
      <xdr:row>65</xdr:row>
      <xdr:rowOff>39687</xdr:rowOff>
    </xdr:to>
    <xdr:graphicFrame macro="">
      <xdr:nvGraphicFramePr>
        <xdr:cNvPr id="6" name="Kaavi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>
    <xdr:from>
      <xdr:col>13</xdr:col>
      <xdr:colOff>47626</xdr:colOff>
      <xdr:row>66</xdr:row>
      <xdr:rowOff>95250</xdr:rowOff>
    </xdr:from>
    <xdr:to>
      <xdr:col>23</xdr:col>
      <xdr:colOff>523875</xdr:colOff>
      <xdr:row>81</xdr:row>
      <xdr:rowOff>166687</xdr:rowOff>
    </xdr:to>
    <xdr:graphicFrame macro="">
      <xdr:nvGraphicFramePr>
        <xdr:cNvPr id="7" name="Kaavi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  <xdr:twoCellAnchor>
    <xdr:from>
      <xdr:col>13</xdr:col>
      <xdr:colOff>47625</xdr:colOff>
      <xdr:row>82</xdr:row>
      <xdr:rowOff>142875</xdr:rowOff>
    </xdr:from>
    <xdr:to>
      <xdr:col>23</xdr:col>
      <xdr:colOff>539750</xdr:colOff>
      <xdr:row>98</xdr:row>
      <xdr:rowOff>23812</xdr:rowOff>
    </xdr:to>
    <xdr:graphicFrame macro="">
      <xdr:nvGraphicFramePr>
        <xdr:cNvPr id="8" name="Kaavi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twoCellAnchor>
  <xdr:twoCellAnchor>
    <xdr:from>
      <xdr:col>13</xdr:col>
      <xdr:colOff>31751</xdr:colOff>
      <xdr:row>99</xdr:row>
      <xdr:rowOff>158750</xdr:rowOff>
    </xdr:from>
    <xdr:to>
      <xdr:col>23</xdr:col>
      <xdr:colOff>492125</xdr:colOff>
      <xdr:row>115</xdr:row>
      <xdr:rowOff>39687</xdr:rowOff>
    </xdr:to>
    <xdr:graphicFrame macro="">
      <xdr:nvGraphicFramePr>
        <xdr:cNvPr id="9" name="Kaavi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 fLocksWithSheet="0"/>
  </xdr:twoCellAnchor>
  <xdr:twoCellAnchor>
    <xdr:from>
      <xdr:col>13</xdr:col>
      <xdr:colOff>95250</xdr:colOff>
      <xdr:row>115</xdr:row>
      <xdr:rowOff>174625</xdr:rowOff>
    </xdr:from>
    <xdr:to>
      <xdr:col>23</xdr:col>
      <xdr:colOff>523875</xdr:colOff>
      <xdr:row>131</xdr:row>
      <xdr:rowOff>55562</xdr:rowOff>
    </xdr:to>
    <xdr:graphicFrame macro="">
      <xdr:nvGraphicFramePr>
        <xdr:cNvPr id="10" name="Kaavi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 fLocksWithSheet="0"/>
  </xdr:twoCellAnchor>
  <xdr:twoCellAnchor>
    <xdr:from>
      <xdr:col>13</xdr:col>
      <xdr:colOff>47625</xdr:colOff>
      <xdr:row>132</xdr:row>
      <xdr:rowOff>158750</xdr:rowOff>
    </xdr:from>
    <xdr:to>
      <xdr:col>23</xdr:col>
      <xdr:colOff>539750</xdr:colOff>
      <xdr:row>148</xdr:row>
      <xdr:rowOff>39687</xdr:rowOff>
    </xdr:to>
    <xdr:graphicFrame macro="">
      <xdr:nvGraphicFramePr>
        <xdr:cNvPr id="11" name="Kaavi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 fLocksWithSheet="0"/>
  </xdr:twoCellAnchor>
  <xdr:twoCellAnchor>
    <xdr:from>
      <xdr:col>13</xdr:col>
      <xdr:colOff>47625</xdr:colOff>
      <xdr:row>149</xdr:row>
      <xdr:rowOff>15875</xdr:rowOff>
    </xdr:from>
    <xdr:to>
      <xdr:col>23</xdr:col>
      <xdr:colOff>539750</xdr:colOff>
      <xdr:row>164</xdr:row>
      <xdr:rowOff>87312</xdr:rowOff>
    </xdr:to>
    <xdr:graphicFrame macro="">
      <xdr:nvGraphicFramePr>
        <xdr:cNvPr id="12" name="Kaavi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  <Relationship Id="rId2" Type="http://schemas.openxmlformats.org/officeDocument/2006/relationships/drawing" Target="../drawings/drawing1.xml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"/>
  <dimension ref="A1:M107"/>
  <sheetViews>
    <sheetView tabSelected="1" zoomScale="70" zoomScaleNormal="70" zoomScalePageLayoutView="50" workbookViewId="0"/>
  </sheetViews>
  <sheetFormatPr defaultRowHeight="15" x14ac:dyDescent="0.25"/>
  <cols>
    <col min="1" max="1" customWidth="true" width="46.140625" collapsed="false"/>
    <col min="2" max="16" customWidth="true" width="16.7109375" collapsed="false"/>
  </cols>
  <sheetData>
    <row r="1" spans="1:13" x14ac:dyDescent="0.25">
      <c r="A1" t="s">
        <v>0</v>
      </c>
      <c r="B1" t="s">
        <v>8</v>
      </c>
    </row>
    <row r="2" spans="1:13" x14ac:dyDescent="0.25">
      <c r="A2" t="s">
        <v>1</v>
      </c>
      <c r="B2" t="s">
        <v>9</v>
      </c>
    </row>
    <row r="3" spans="1:13" x14ac:dyDescent="0.25">
      <c r="A3" t="s">
        <v>2</v>
      </c>
      <c r="B3" t="s">
        <v>10</v>
      </c>
    </row>
    <row r="4" spans="1:13" x14ac:dyDescent="0.25">
      <c r="A4" t="s">
        <v>6</v>
      </c>
      <c r="B4" t="s">
        <v>11</v>
      </c>
    </row>
    <row r="5" spans="1:13" x14ac:dyDescent="0.25">
      <c r="A5" t="s">
        <v>3</v>
      </c>
      <c r="B5" t="s">
        <v>7</v>
      </c>
    </row>
    <row r="6" spans="1:13" x14ac:dyDescent="0.25">
      <c r="A6" t="s">
        <v>4</v>
      </c>
      <c r="B6" t="s">
        <v>7</v>
      </c>
    </row>
    <row r="7" spans="1:13" x14ac:dyDescent="0.25">
      <c r="A7" t="s">
        <v>5</v>
      </c>
      <c r="B7" t="s">
        <v>7</v>
      </c>
    </row>
    <row r="8" spans="1:13" x14ac:dyDescent="0.25">
      <c r="B8" s="6"/>
    </row>
    <row r="9" spans="1:13" x14ac:dyDescent="0.25">
      <c r="A9" s="7"/>
      <c r="B9" t="s" s="10">
        <v>54</v>
      </c>
      <c r="C9" t="s" s="10">
        <v>55</v>
      </c>
      <c r="D9" t="s" s="10">
        <v>56</v>
      </c>
      <c r="E9" t="s" s="10">
        <v>57</v>
      </c>
      <c r="F9" t="s" s="10">
        <v>58</v>
      </c>
      <c r="G9" t="s" s="10">
        <v>59</v>
      </c>
      <c r="H9" t="s" s="10">
        <v>60</v>
      </c>
      <c r="I9" t="s" s="10">
        <v>61</v>
      </c>
      <c r="J9" t="s" s="10">
        <v>62</v>
      </c>
      <c r="K9" t="s" s="10">
        <v>63</v>
      </c>
      <c r="L9" t="s" s="10">
        <v>64</v>
      </c>
      <c r="M9" t="s" s="10">
        <v>65</v>
      </c>
    </row>
    <row r="10">
      <c r="A10" t="s" s="8">
        <v>12</v>
      </c>
      <c r="B10" t="n" s="9">
        <v>3946.0</v>
      </c>
      <c r="C10" t="n" s="9">
        <v>4126.0</v>
      </c>
      <c r="D10" t="n" s="9">
        <v>4350.0</v>
      </c>
      <c r="E10" t="n" s="9">
        <v>4791.0</v>
      </c>
      <c r="F10" t="n" s="9">
        <v>5025.0</v>
      </c>
      <c r="G10" t="n" s="9">
        <v>5197.0</v>
      </c>
      <c r="H10" t="n" s="9">
        <v>4994.0</v>
      </c>
      <c r="I10" t="n" s="9">
        <v>4791.0</v>
      </c>
      <c r="J10" t="n" s="9">
        <v>4588.0</v>
      </c>
      <c r="K10" t="n" s="9">
        <v>4304.0</v>
      </c>
      <c r="L10" t="n" s="9">
        <v>4168.0</v>
      </c>
      <c r="M10" t="n" s="9">
        <v>3989.0</v>
      </c>
    </row>
    <row r="11">
      <c r="A11" t="s" s="8">
        <v>13</v>
      </c>
      <c r="B11" t="n" s="9">
        <v>4017.0</v>
      </c>
      <c r="C11" t="n" s="9">
        <v>4161.0</v>
      </c>
      <c r="D11" t="n" s="9">
        <v>4407.0</v>
      </c>
      <c r="E11" t="n" s="9">
        <v>4810.0</v>
      </c>
      <c r="F11" t="n" s="9">
        <v>5056.0</v>
      </c>
      <c r="G11" t="n" s="9">
        <v>5224.0</v>
      </c>
      <c r="H11" t="n" s="9">
        <v>5079.0</v>
      </c>
      <c r="I11" t="n" s="9">
        <v>4923.0</v>
      </c>
      <c r="J11" t="n" s="9">
        <v>4613.0</v>
      </c>
      <c r="K11" t="n" s="9">
        <v>4399.0</v>
      </c>
      <c r="L11" t="n" s="9">
        <v>4264.0</v>
      </c>
      <c r="M11" t="n" s="9">
        <v>4065.0</v>
      </c>
    </row>
    <row r="12">
      <c r="A12" t="s" s="7">
        <v>14</v>
      </c>
      <c r="B12" s="11">
        <f>SUM(B10:B11)</f>
      </c>
      <c r="C12" s="11">
        <f>SUM(C10:C11)</f>
      </c>
      <c r="D12" s="11">
        <f>SUM(D10:D11)</f>
      </c>
      <c r="E12" s="11">
        <f>SUM(E10:E11)</f>
      </c>
      <c r="F12" s="11">
        <f>SUM(F10:F11)</f>
      </c>
      <c r="G12" s="11">
        <f>SUM(G10:G11)</f>
      </c>
      <c r="H12" s="11">
        <f>SUM(H10:H11)</f>
      </c>
      <c r="I12" s="11">
        <f>SUM(I10:I11)</f>
      </c>
      <c r="J12" s="11">
        <f>SUM(J10:J11)</f>
      </c>
      <c r="K12" s="11">
        <f>SUM(K10:K11)</f>
      </c>
      <c r="L12" s="11">
        <f>SUM(L10:L11)</f>
      </c>
      <c r="M12" s="11">
        <f>SUM(M10:M11)</f>
      </c>
    </row>
    <row r="13">
      <c r="A13" t="s" s="8">
        <v>15</v>
      </c>
      <c r="B13" t="n" s="9">
        <v>3374.0</v>
      </c>
      <c r="C13" t="n" s="9">
        <v>3524.0</v>
      </c>
      <c r="D13" t="n" s="9">
        <v>3877.0</v>
      </c>
      <c r="E13" t="n" s="9">
        <v>4153.0</v>
      </c>
      <c r="F13" t="n" s="9">
        <v>4393.0</v>
      </c>
      <c r="G13" t="n" s="9">
        <v>4640.0</v>
      </c>
      <c r="H13" t="n" s="9">
        <v>4702.0</v>
      </c>
      <c r="I13" t="n" s="9">
        <v>4690.0</v>
      </c>
      <c r="J13" t="n" s="9">
        <v>4520.0</v>
      </c>
      <c r="K13" t="n" s="9">
        <v>4225.0</v>
      </c>
      <c r="L13" t="n" s="9">
        <v>4017.0</v>
      </c>
      <c r="M13" t="n" s="9">
        <v>3635.0</v>
      </c>
    </row>
    <row r="14">
      <c r="A14" t="s" s="8">
        <v>16</v>
      </c>
      <c r="B14" t="n" s="9">
        <v>3400.0</v>
      </c>
      <c r="C14" t="n" s="9">
        <v>3595.0</v>
      </c>
      <c r="D14" t="n" s="9">
        <v>3898.0</v>
      </c>
      <c r="E14" t="n" s="9">
        <v>4223.0</v>
      </c>
      <c r="F14" t="n" s="9">
        <v>4395.0</v>
      </c>
      <c r="G14" t="n" s="9">
        <v>4666.0</v>
      </c>
      <c r="H14" t="n" s="9">
        <v>4780.0</v>
      </c>
      <c r="I14" t="n" s="9">
        <v>4789.0</v>
      </c>
      <c r="J14" t="n" s="9">
        <v>4564.0</v>
      </c>
      <c r="K14" t="n" s="9">
        <v>4224.0</v>
      </c>
      <c r="L14" t="n" s="9">
        <v>4039.0</v>
      </c>
      <c r="M14" t="n" s="9">
        <v>3713.0</v>
      </c>
    </row>
    <row r="15">
      <c r="A15" t="s" s="7">
        <v>17</v>
      </c>
      <c r="B15" s="11">
        <f>SUM(B13:B14)</f>
      </c>
      <c r="C15" s="11">
        <f>SUM(C13:C14)</f>
      </c>
      <c r="D15" s="11">
        <f>SUM(D13:D14)</f>
      </c>
      <c r="E15" s="11">
        <f>SUM(E13:E14)</f>
      </c>
      <c r="F15" s="11">
        <f>SUM(F13:F14)</f>
      </c>
      <c r="G15" s="11">
        <f>SUM(G13:G14)</f>
      </c>
      <c r="H15" s="11">
        <f>SUM(H13:H14)</f>
      </c>
      <c r="I15" s="11">
        <f>SUM(I13:I14)</f>
      </c>
      <c r="J15" s="11">
        <f>SUM(J13:J14)</f>
      </c>
      <c r="K15" s="11">
        <f>SUM(K13:K14)</f>
      </c>
      <c r="L15" s="11">
        <f>SUM(L13:L14)</f>
      </c>
      <c r="M15" s="11">
        <f>SUM(M13:M14)</f>
      </c>
    </row>
    <row r="16">
      <c r="A16" t="s" s="8">
        <v>18</v>
      </c>
      <c r="B16" s="6">
        <f>if(or(B13=0, isblank(B10), trim(B10)=""),"", (B10-B13)/B13)</f>
      </c>
      <c r="C16" s="6">
        <f>if(or(C13=0, isblank(C10), trim(C10)=""),"", (C10-C13)/C13)</f>
      </c>
      <c r="D16" s="6">
        <f>if(or(D13=0, isblank(D10), trim(D10)=""),"", (D10-D13)/D13)</f>
      </c>
      <c r="E16" s="6">
        <f>if(or(E13=0, isblank(E10), trim(E10)=""),"", (E10-E13)/E13)</f>
      </c>
      <c r="F16" s="6">
        <f>if(or(F13=0, isblank(F10), trim(F10)=""),"", (F10-F13)/F13)</f>
      </c>
      <c r="G16" s="6">
        <f>if(or(G13=0, isblank(G10), trim(G10)=""),"", (G10-G13)/G13)</f>
      </c>
      <c r="H16" s="6">
        <f>if(or(H13=0, isblank(H10), trim(H10)=""),"", (H10-H13)/H13)</f>
      </c>
      <c r="I16" s="6">
        <f>if(or(I13=0, isblank(I10), trim(I10)=""),"", (I10-I13)/I13)</f>
      </c>
      <c r="J16" s="6">
        <f>if(or(J13=0, isblank(J10), trim(J10)=""),"", (J10-J13)/J13)</f>
      </c>
      <c r="K16" s="6">
        <f>if(or(K13=0, isblank(K10), trim(K10)=""),"", (K10-K13)/K13)</f>
      </c>
      <c r="L16" s="6">
        <f>if(or(L13=0, isblank(L10), trim(L10)=""),"", (L10-L13)/L13)</f>
      </c>
      <c r="M16" s="6">
        <f>if(or(M13=0, isblank(M10), trim(M10)=""),"", (M10-M13)/M13)</f>
      </c>
    </row>
    <row r="17">
      <c r="A17" t="s" s="8">
        <v>19</v>
      </c>
      <c r="B17" s="6">
        <f>if(or(B14=0, isblank(B11), trim(B11)=""),"", (B11-B14)/B14)</f>
      </c>
      <c r="C17" s="6">
        <f>if(or(C14=0, isblank(C11), trim(C11)=""),"", (C11-C14)/C14)</f>
      </c>
      <c r="D17" s="6">
        <f>if(or(D14=0, isblank(D11), trim(D11)=""),"", (D11-D14)/D14)</f>
      </c>
      <c r="E17" s="6">
        <f>if(or(E14=0, isblank(E11), trim(E11)=""),"", (E11-E14)/E14)</f>
      </c>
      <c r="F17" s="6">
        <f>if(or(F14=0, isblank(F11), trim(F11)=""),"", (F11-F14)/F14)</f>
      </c>
      <c r="G17" s="6">
        <f>if(or(G14=0, isblank(G11), trim(G11)=""),"", (G11-G14)/G14)</f>
      </c>
      <c r="H17" s="6">
        <f>if(or(H14=0, isblank(H11), trim(H11)=""),"", (H11-H14)/H14)</f>
      </c>
      <c r="I17" s="6">
        <f>if(or(I14=0, isblank(I11), trim(I11)=""),"", (I11-I14)/I14)</f>
      </c>
      <c r="J17" s="6">
        <f>if(or(J14=0, isblank(J11), trim(J11)=""),"", (J11-J14)/J14)</f>
      </c>
      <c r="K17" s="6">
        <f>if(or(K14=0, isblank(K11), trim(K11)=""),"", (K11-K14)/K14)</f>
      </c>
      <c r="L17" s="6">
        <f>if(or(L14=0, isblank(L11), trim(L11)=""),"", (L11-L14)/L14)</f>
      </c>
      <c r="M17" s="6">
        <f>if(or(M14=0, isblank(M11), trim(M11)=""),"", (M11-M14)/M14)</f>
      </c>
    </row>
    <row r="18">
      <c r="A18" t="s" s="7">
        <v>20</v>
      </c>
      <c r="B18" s="12">
        <f>if(or(B15=0, isblank(B12), trim(B12)=""),"", (B12-B15)/B15)</f>
      </c>
      <c r="C18" s="12">
        <f>if(or(C15=0, isblank(C12), trim(C12)=""),"", (C12-C15)/C15)</f>
      </c>
      <c r="D18" s="12">
        <f>if(or(D15=0, isblank(D12), trim(D12)=""),"", (D12-D15)/D15)</f>
      </c>
      <c r="E18" s="12">
        <f>if(or(E15=0, isblank(E12), trim(E12)=""),"", (E12-E15)/E15)</f>
      </c>
      <c r="F18" s="12">
        <f>if(or(F15=0, isblank(F12), trim(F12)=""),"", (F12-F15)/F15)</f>
      </c>
      <c r="G18" s="12">
        <f>if(or(G15=0, isblank(G12), trim(G12)=""),"", (G12-G15)/G15)</f>
      </c>
      <c r="H18" s="12">
        <f>if(or(H15=0, isblank(H12), trim(H12)=""),"", (H12-H15)/H15)</f>
      </c>
      <c r="I18" s="12">
        <f>if(or(I15=0, isblank(I12), trim(I12)=""),"", (I12-I15)/I15)</f>
      </c>
      <c r="J18" s="12">
        <f>if(or(J15=0, isblank(J12), trim(J12)=""),"", (J12-J15)/J15)</f>
      </c>
      <c r="K18" s="12">
        <f>if(or(K15=0, isblank(K12), trim(K12)=""),"", (K12-K15)/K15)</f>
      </c>
      <c r="L18" s="12">
        <f>if(or(L15=0, isblank(L12), trim(L12)=""),"", (L12-L15)/L15)</f>
      </c>
      <c r="M18" s="12">
        <f>if(or(M15=0, isblank(M12), trim(M12)=""),"", (M12-M15)/M15)</f>
      </c>
    </row>
    <row r="19" spans="1:13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>
      <c r="B20" t="s" s="10">
        <v>54</v>
      </c>
      <c r="C20" t="s" s="10">
        <v>55</v>
      </c>
      <c r="D20" t="s" s="10">
        <v>56</v>
      </c>
      <c r="E20" t="s" s="10">
        <v>57</v>
      </c>
      <c r="F20" t="s" s="10">
        <v>58</v>
      </c>
      <c r="G20" t="s" s="10">
        <v>59</v>
      </c>
      <c r="H20" t="s" s="10">
        <v>60</v>
      </c>
      <c r="I20" t="s" s="10">
        <v>61</v>
      </c>
      <c r="J20" t="s" s="10">
        <v>62</v>
      </c>
      <c r="K20" t="s" s="10">
        <v>63</v>
      </c>
      <c r="L20" t="s" s="10">
        <v>64</v>
      </c>
      <c r="M20" t="s" s="10">
        <v>65</v>
      </c>
    </row>
    <row r="21">
      <c r="A21" t="s" s="8">
        <v>21</v>
      </c>
      <c r="B21" t="n" s="9">
        <v>19752.0</v>
      </c>
      <c r="C21" t="n" s="9">
        <v>20108.0</v>
      </c>
      <c r="D21" t="n" s="9">
        <v>20365.0</v>
      </c>
      <c r="E21" t="n" s="9">
        <v>20048.0</v>
      </c>
      <c r="F21" t="n" s="9">
        <v>20947.0</v>
      </c>
      <c r="G21" t="n" s="9">
        <v>19995.0</v>
      </c>
      <c r="H21" t="n" s="9">
        <v>20931.0</v>
      </c>
      <c r="I21" t="n" s="9">
        <v>21170.0</v>
      </c>
      <c r="J21" t="n" s="9">
        <v>21689.0</v>
      </c>
      <c r="K21" t="n" s="9">
        <v>21630.0</v>
      </c>
      <c r="L21" t="n" s="9">
        <v>21521.0</v>
      </c>
      <c r="M21" t="n" s="9">
        <v>19775.0</v>
      </c>
    </row>
    <row r="22">
      <c r="A22" t="s" s="8">
        <v>22</v>
      </c>
      <c r="B22" t="n" s="9">
        <v>19801.0</v>
      </c>
      <c r="C22" t="n" s="9">
        <v>20263.0</v>
      </c>
      <c r="D22" t="n" s="9">
        <v>21032.0</v>
      </c>
      <c r="E22" t="n" s="9">
        <v>21268.0</v>
      </c>
      <c r="F22" t="n" s="9">
        <v>21992.0</v>
      </c>
      <c r="G22" t="n" s="9">
        <v>21214.0</v>
      </c>
      <c r="H22" t="n" s="9">
        <v>22377.0</v>
      </c>
      <c r="I22" t="n" s="9">
        <v>22183.0</v>
      </c>
      <c r="J22" t="n" s="9">
        <v>22337.0</v>
      </c>
      <c r="K22" t="n" s="9">
        <v>21666.0</v>
      </c>
      <c r="L22" t="n" s="9">
        <v>21451.0</v>
      </c>
      <c r="M22" t="n" s="9">
        <v>19959.0</v>
      </c>
    </row>
    <row r="23">
      <c r="A23" t="s" s="7">
        <v>23</v>
      </c>
      <c r="B23" s="11">
        <f>SUM(B21:B22)</f>
      </c>
      <c r="C23" s="11">
        <f>SUM(C21:C22)</f>
      </c>
      <c r="D23" s="11">
        <f>SUM(D21:D22)</f>
      </c>
      <c r="E23" s="11">
        <f>SUM(E21:E22)</f>
      </c>
      <c r="F23" s="11">
        <f>SUM(F21:F22)</f>
      </c>
      <c r="G23" s="11">
        <f>SUM(G21:G22)</f>
      </c>
      <c r="H23" s="11">
        <f>SUM(H21:H22)</f>
      </c>
      <c r="I23" s="11">
        <f>SUM(I21:I22)</f>
      </c>
      <c r="J23" s="11">
        <f>SUM(J21:J22)</f>
      </c>
      <c r="K23" s="11">
        <f>SUM(K21:K22)</f>
      </c>
      <c r="L23" s="11">
        <f>SUM(L21:L22)</f>
      </c>
      <c r="M23" s="11">
        <f>SUM(M21:M22)</f>
      </c>
    </row>
    <row r="24">
      <c r="A24" t="s" s="8">
        <v>24</v>
      </c>
      <c r="B24" t="n" s="9">
        <v>19003.0</v>
      </c>
      <c r="C24" t="n" s="9">
        <v>19476.0</v>
      </c>
      <c r="D24" t="n" s="9">
        <v>19857.0</v>
      </c>
      <c r="E24" t="n" s="9">
        <v>20051.0</v>
      </c>
      <c r="F24" t="n" s="9">
        <v>20345.0</v>
      </c>
      <c r="G24" t="n" s="9">
        <v>19325.0</v>
      </c>
      <c r="H24" t="n" s="9">
        <v>19700.0</v>
      </c>
      <c r="I24" t="n" s="9">
        <v>20385.0</v>
      </c>
      <c r="J24" t="n" s="9">
        <v>20471.0</v>
      </c>
      <c r="K24" t="n" s="9">
        <v>20949.0</v>
      </c>
      <c r="L24" t="n" s="9">
        <v>21165.0</v>
      </c>
      <c r="M24" t="n" s="9">
        <v>18881.0</v>
      </c>
    </row>
    <row r="25">
      <c r="A25" t="s" s="8">
        <v>25</v>
      </c>
      <c r="B25" t="n" s="9">
        <v>19248.0</v>
      </c>
      <c r="C25" t="n" s="9">
        <v>19653.0</v>
      </c>
      <c r="D25" t="n" s="9">
        <v>20306.0</v>
      </c>
      <c r="E25" t="n" s="9">
        <v>20938.0</v>
      </c>
      <c r="F25" t="n" s="9">
        <v>21215.0</v>
      </c>
      <c r="G25" t="n" s="9">
        <v>20528.0</v>
      </c>
      <c r="H25" t="n" s="9">
        <v>21088.0</v>
      </c>
      <c r="I25" t="n" s="9">
        <v>21342.0</v>
      </c>
      <c r="J25" t="n" s="9">
        <v>21422.0</v>
      </c>
      <c r="K25" t="n" s="9">
        <v>21140.0</v>
      </c>
      <c r="L25" t="n" s="9">
        <v>21185.0</v>
      </c>
      <c r="M25" t="n" s="9">
        <v>18883.0</v>
      </c>
    </row>
    <row r="26">
      <c r="A26" t="s" s="7">
        <v>26</v>
      </c>
      <c r="B26" s="11">
        <f>SUM(B24:B25)</f>
      </c>
      <c r="C26" s="11">
        <f>SUM(C24:C25)</f>
      </c>
      <c r="D26" s="11">
        <f>SUM(D24:D25)</f>
      </c>
      <c r="E26" s="11">
        <f>SUM(E24:E25)</f>
      </c>
      <c r="F26" s="11">
        <f>SUM(F24:F25)</f>
      </c>
      <c r="G26" s="11">
        <f>SUM(G24:G25)</f>
      </c>
      <c r="H26" s="11">
        <f>SUM(H24:H25)</f>
      </c>
      <c r="I26" s="11">
        <f>SUM(I24:I25)</f>
      </c>
      <c r="J26" s="11">
        <f>SUM(J24:J25)</f>
      </c>
      <c r="K26" s="11">
        <f>SUM(K24:K25)</f>
      </c>
      <c r="L26" s="11">
        <f>SUM(L24:L25)</f>
      </c>
      <c r="M26" s="11">
        <f>SUM(M24:M25)</f>
      </c>
    </row>
    <row r="27">
      <c r="A27" t="s" s="8">
        <v>27</v>
      </c>
      <c r="B27" s="6">
        <f>if(or(B24=0, isblank(B21), trim(B21)=""),"", (B21-B24)/B24)</f>
      </c>
      <c r="C27" s="6">
        <f>if(or(C24=0, isblank(C21), trim(C21)=""),"", (C21-C24)/C24)</f>
      </c>
      <c r="D27" s="6">
        <f>if(or(D24=0, isblank(D21), trim(D21)=""),"", (D21-D24)/D24)</f>
      </c>
      <c r="E27" s="6">
        <f>if(or(E24=0, isblank(E21), trim(E21)=""),"", (E21-E24)/E24)</f>
      </c>
      <c r="F27" s="6">
        <f>if(or(F24=0, isblank(F21), trim(F21)=""),"", (F21-F24)/F24)</f>
      </c>
      <c r="G27" s="6">
        <f>if(or(G24=0, isblank(G21), trim(G21)=""),"", (G21-G24)/G24)</f>
      </c>
      <c r="H27" s="6">
        <f>if(or(H24=0, isblank(H21), trim(H21)=""),"", (H21-H24)/H24)</f>
      </c>
      <c r="I27" s="6">
        <f>if(or(I24=0, isblank(I21), trim(I21)=""),"", (I21-I24)/I24)</f>
      </c>
      <c r="J27" s="6">
        <f>if(or(J24=0, isblank(J21), trim(J21)=""),"", (J21-J24)/J24)</f>
      </c>
      <c r="K27" s="6">
        <f>if(or(K24=0, isblank(K21), trim(K21)=""),"", (K21-K24)/K24)</f>
      </c>
      <c r="L27" s="6">
        <f>if(or(L24=0, isblank(L21), trim(L21)=""),"", (L21-L24)/L24)</f>
      </c>
      <c r="M27" s="6">
        <f>if(or(M24=0, isblank(M21), trim(M21)=""),"", (M21-M24)/M24)</f>
      </c>
    </row>
    <row r="28">
      <c r="A28" t="s" s="8">
        <v>28</v>
      </c>
      <c r="B28" s="6">
        <f>if(or(B25=0, isblank(B22), trim(B22)=""),"", (B22-B25)/B25)</f>
      </c>
      <c r="C28" s="6">
        <f>if(or(C25=0, isblank(C22), trim(C22)=""),"", (C22-C25)/C25)</f>
      </c>
      <c r="D28" s="6">
        <f>if(or(D25=0, isblank(D22), trim(D22)=""),"", (D22-D25)/D25)</f>
      </c>
      <c r="E28" s="6">
        <f>if(or(E25=0, isblank(E22), trim(E22)=""),"", (E22-E25)/E25)</f>
      </c>
      <c r="F28" s="6">
        <f>if(or(F25=0, isblank(F22), trim(F22)=""),"", (F22-F25)/F25)</f>
      </c>
      <c r="G28" s="6">
        <f>if(or(G25=0, isblank(G22), trim(G22)=""),"", (G22-G25)/G25)</f>
      </c>
      <c r="H28" s="6">
        <f>if(or(H25=0, isblank(H22), trim(H22)=""),"", (H22-H25)/H25)</f>
      </c>
      <c r="I28" s="6">
        <f>if(or(I25=0, isblank(I22), trim(I22)=""),"", (I22-I25)/I25)</f>
      </c>
      <c r="J28" s="6">
        <f>if(or(J25=0, isblank(J22), trim(J22)=""),"", (J22-J25)/J25)</f>
      </c>
      <c r="K28" s="6">
        <f>if(or(K25=0, isblank(K22), trim(K22)=""),"", (K22-K25)/K25)</f>
      </c>
      <c r="L28" s="6">
        <f>if(or(L25=0, isblank(L22), trim(L22)=""),"", (L22-L25)/L25)</f>
      </c>
      <c r="M28" s="6">
        <f>if(or(M25=0, isblank(M22), trim(M22)=""),"", (M22-M25)/M25)</f>
      </c>
    </row>
    <row r="29">
      <c r="A29" t="s" s="7">
        <v>20</v>
      </c>
      <c r="B29" s="12">
        <f>if(or(B26=0, isblank(B23), trim(B23)=""),"", (B23-B26)/B26)</f>
      </c>
      <c r="C29" s="12">
        <f>if(or(C26=0, isblank(C23), trim(C23)=""),"", (C23-C26)/C26)</f>
      </c>
      <c r="D29" s="12">
        <f>if(or(D26=0, isblank(D23), trim(D23)=""),"", (D23-D26)/D26)</f>
      </c>
      <c r="E29" s="12">
        <f>if(or(E26=0, isblank(E23), trim(E23)=""),"", (E23-E26)/E26)</f>
      </c>
      <c r="F29" s="12">
        <f>if(or(F26=0, isblank(F23), trim(F23)=""),"", (F23-F26)/F26)</f>
      </c>
      <c r="G29" s="12">
        <f>if(or(G26=0, isblank(G23), trim(G23)=""),"", (G23-G26)/G26)</f>
      </c>
      <c r="H29" s="12">
        <f>if(or(H26=0, isblank(H23), trim(H23)=""),"", (H23-H26)/H26)</f>
      </c>
      <c r="I29" s="12">
        <f>if(or(I26=0, isblank(I23), trim(I23)=""),"", (I23-I26)/I26)</f>
      </c>
      <c r="J29" s="12">
        <f>if(or(J26=0, isblank(J23), trim(J23)=""),"", (J23-J26)/J26)</f>
      </c>
      <c r="K29" s="12">
        <f>if(or(K26=0, isblank(K23), trim(K23)=""),"", (K23-K26)/K26)</f>
      </c>
      <c r="L29" s="12">
        <f>if(or(L26=0, isblank(L23), trim(L23)=""),"", (L23-L26)/L26)</f>
      </c>
      <c r="M29" s="12">
        <f>if(or(M26=0, isblank(M23), trim(M23)=""),"", (M23-M26)/M26)</f>
      </c>
    </row>
    <row r="30" spans="1:13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>
      <c r="B31" t="s" s="10">
        <v>54</v>
      </c>
      <c r="C31" t="s" s="10">
        <v>55</v>
      </c>
      <c r="D31" t="s" s="10">
        <v>56</v>
      </c>
      <c r="E31" t="s" s="10">
        <v>57</v>
      </c>
      <c r="F31" t="s" s="10">
        <v>58</v>
      </c>
      <c r="G31" t="s" s="10">
        <v>59</v>
      </c>
      <c r="H31" t="s" s="10">
        <v>60</v>
      </c>
      <c r="I31" t="s" s="10">
        <v>61</v>
      </c>
      <c r="J31" t="s" s="10">
        <v>62</v>
      </c>
      <c r="K31" t="s" s="10">
        <v>63</v>
      </c>
      <c r="L31" t="s" s="10">
        <v>64</v>
      </c>
      <c r="M31" t="s" s="10">
        <v>65</v>
      </c>
    </row>
    <row r="32">
      <c r="A32" t="s" s="8">
        <v>29</v>
      </c>
      <c r="B32" t="n" s="9">
        <v>6582.0</v>
      </c>
      <c r="C32" t="n" s="9">
        <v>6822.0</v>
      </c>
      <c r="D32" t="n" s="9">
        <v>7046.0</v>
      </c>
      <c r="E32" t="n" s="9">
        <v>7420.0</v>
      </c>
      <c r="F32" t="n" s="9">
        <v>7529.0</v>
      </c>
      <c r="G32" t="n" s="9">
        <v>7191.0</v>
      </c>
      <c r="H32" t="n" s="9">
        <v>7567.0</v>
      </c>
      <c r="I32" t="n" s="9">
        <v>7580.0</v>
      </c>
      <c r="J32" t="n" s="9">
        <v>7313.0</v>
      </c>
      <c r="K32" t="n" s="9">
        <v>6985.0</v>
      </c>
      <c r="L32" t="n" s="9">
        <v>6626.0</v>
      </c>
      <c r="M32" t="n" s="9">
        <v>6581.0</v>
      </c>
    </row>
    <row r="33">
      <c r="A33" t="s" s="8">
        <v>30</v>
      </c>
      <c r="B33" t="n" s="9">
        <v>7205.0</v>
      </c>
      <c r="C33" t="n" s="9">
        <v>7289.0</v>
      </c>
      <c r="D33" t="n" s="9">
        <v>7764.0</v>
      </c>
      <c r="E33" t="n" s="9">
        <v>8219.0</v>
      </c>
      <c r="F33" t="n" s="9">
        <v>8235.0</v>
      </c>
      <c r="G33" t="n" s="9">
        <v>8008.0</v>
      </c>
      <c r="H33" t="n" s="9">
        <v>8342.0</v>
      </c>
      <c r="I33" t="n" s="9">
        <v>8331.0</v>
      </c>
      <c r="J33" t="n" s="9">
        <v>8079.0</v>
      </c>
      <c r="K33" t="n" s="9">
        <v>7610.0</v>
      </c>
      <c r="L33" t="n" s="9">
        <v>7211.0</v>
      </c>
      <c r="M33" t="n" s="9">
        <v>7118.0</v>
      </c>
    </row>
    <row r="34">
      <c r="A34" t="s" s="7">
        <v>31</v>
      </c>
      <c r="B34" s="11">
        <f>SUM(B32:B33)</f>
      </c>
      <c r="C34" s="11">
        <f>SUM(C32:C33)</f>
      </c>
      <c r="D34" s="11">
        <f>SUM(D32:D33)</f>
      </c>
      <c r="E34" s="11">
        <f>SUM(E32:E33)</f>
      </c>
      <c r="F34" s="11">
        <f>SUM(F32:F33)</f>
      </c>
      <c r="G34" s="11">
        <f>SUM(G32:G33)</f>
      </c>
      <c r="H34" s="11">
        <f>SUM(H32:H33)</f>
      </c>
      <c r="I34" s="11">
        <f>SUM(I32:I33)</f>
      </c>
      <c r="J34" s="11">
        <f>SUM(J32:J33)</f>
      </c>
      <c r="K34" s="11">
        <f>SUM(K32:K33)</f>
      </c>
      <c r="L34" s="11">
        <f>SUM(L32:L33)</f>
      </c>
      <c r="M34" s="11">
        <f>SUM(M32:M33)</f>
      </c>
    </row>
    <row r="35">
      <c r="A35" t="s" s="8">
        <v>32</v>
      </c>
      <c r="B35" t="n" s="9">
        <v>6534.0</v>
      </c>
      <c r="C35" t="n" s="9">
        <v>6669.0</v>
      </c>
      <c r="D35" t="n" s="9">
        <v>6891.0</v>
      </c>
      <c r="E35" t="n" s="9">
        <v>7310.0</v>
      </c>
      <c r="F35" t="n" s="9">
        <v>7318.0</v>
      </c>
      <c r="G35" t="n" s="9">
        <v>7087.0</v>
      </c>
      <c r="H35" t="n" s="9">
        <v>7449.0</v>
      </c>
      <c r="I35" t="n" s="9">
        <v>7378.0</v>
      </c>
      <c r="J35" t="n" s="9">
        <v>7245.0</v>
      </c>
      <c r="K35" t="n" s="9">
        <v>6950.0</v>
      </c>
      <c r="L35" t="n" s="9">
        <v>6591.0</v>
      </c>
      <c r="M35" t="n" s="9">
        <v>6267.0</v>
      </c>
    </row>
    <row r="36">
      <c r="A36" t="s" s="8">
        <v>33</v>
      </c>
      <c r="B36" t="n" s="9">
        <v>6993.0</v>
      </c>
      <c r="C36" t="n" s="9">
        <v>7284.0</v>
      </c>
      <c r="D36" t="n" s="9">
        <v>7609.0</v>
      </c>
      <c r="E36" t="n" s="9">
        <v>8064.0</v>
      </c>
      <c r="F36" t="n" s="9">
        <v>8011.0</v>
      </c>
      <c r="G36" t="n" s="9">
        <v>7792.0</v>
      </c>
      <c r="H36" t="n" s="9">
        <v>8264.0</v>
      </c>
      <c r="I36" t="n" s="9">
        <v>8150.0</v>
      </c>
      <c r="J36" t="n" s="9">
        <v>7892.0</v>
      </c>
      <c r="K36" t="n" s="9">
        <v>7641.0</v>
      </c>
      <c r="L36" t="n" s="9">
        <v>7231.0</v>
      </c>
      <c r="M36" t="n" s="9">
        <v>6879.0</v>
      </c>
    </row>
    <row r="37">
      <c r="A37" t="s" s="7">
        <v>34</v>
      </c>
      <c r="B37" s="11">
        <f>SUM(B35:B36)</f>
      </c>
      <c r="C37" s="11">
        <f>SUM(C35:C36)</f>
      </c>
      <c r="D37" s="11">
        <f>SUM(D35:D36)</f>
      </c>
      <c r="E37" s="11">
        <f>SUM(E35:E36)</f>
      </c>
      <c r="F37" s="11">
        <f>SUM(F35:F36)</f>
      </c>
      <c r="G37" s="11">
        <f>SUM(G35:G36)</f>
      </c>
      <c r="H37" s="11">
        <f>SUM(H35:H36)</f>
      </c>
      <c r="I37" s="11">
        <f>SUM(I35:I36)</f>
      </c>
      <c r="J37" s="11">
        <f>SUM(J35:J36)</f>
      </c>
      <c r="K37" s="11">
        <f>SUM(K35:K36)</f>
      </c>
      <c r="L37" s="11">
        <f>SUM(L35:L36)</f>
      </c>
      <c r="M37" s="11">
        <f>SUM(M35:M36)</f>
      </c>
    </row>
    <row r="38">
      <c r="A38" t="s" s="8">
        <v>28</v>
      </c>
      <c r="B38" s="6">
        <f>if(or(B35=0, isblank(B32), trim(B32)=""),"", (B32-B35)/B35)</f>
      </c>
      <c r="C38" s="6">
        <f>if(or(C35=0, isblank(C32), trim(C32)=""),"", (C32-C35)/C35)</f>
      </c>
      <c r="D38" s="6">
        <f>if(or(D35=0, isblank(D32), trim(D32)=""),"", (D32-D35)/D35)</f>
      </c>
      <c r="E38" s="6">
        <f>if(or(E35=0, isblank(E32), trim(E32)=""),"", (E32-E35)/E35)</f>
      </c>
      <c r="F38" s="6">
        <f>if(or(F35=0, isblank(F32), trim(F32)=""),"", (F32-F35)/F35)</f>
      </c>
      <c r="G38" s="6">
        <f>if(or(G35=0, isblank(G32), trim(G32)=""),"", (G32-G35)/G35)</f>
      </c>
      <c r="H38" s="6">
        <f>if(or(H35=0, isblank(H32), trim(H32)=""),"", (H32-H35)/H35)</f>
      </c>
      <c r="I38" s="6">
        <f>if(or(I35=0, isblank(I32), trim(I32)=""),"", (I32-I35)/I35)</f>
      </c>
      <c r="J38" s="6">
        <f>if(or(J35=0, isblank(J32), trim(J32)=""),"", (J32-J35)/J35)</f>
      </c>
      <c r="K38" s="6">
        <f>if(or(K35=0, isblank(K32), trim(K32)=""),"", (K32-K35)/K35)</f>
      </c>
      <c r="L38" s="6">
        <f>if(or(L35=0, isblank(L32), trim(L32)=""),"", (L32-L35)/L35)</f>
      </c>
      <c r="M38" s="6">
        <f>if(or(M35=0, isblank(M32), trim(M32)=""),"", (M32-M35)/M35)</f>
      </c>
    </row>
    <row r="39">
      <c r="A39" t="s" s="8">
        <v>27</v>
      </c>
      <c r="B39" s="6">
        <f>if(or(B36=0, isblank(B33), trim(B33)=""),"", (B33-B36)/B36)</f>
      </c>
      <c r="C39" s="6">
        <f>if(or(C36=0, isblank(C33), trim(C33)=""),"", (C33-C36)/C36)</f>
      </c>
      <c r="D39" s="6">
        <f>if(or(D36=0, isblank(D33), trim(D33)=""),"", (D33-D36)/D36)</f>
      </c>
      <c r="E39" s="6">
        <f>if(or(E36=0, isblank(E33), trim(E33)=""),"", (E33-E36)/E36)</f>
      </c>
      <c r="F39" s="6">
        <f>if(or(F36=0, isblank(F33), trim(F33)=""),"", (F33-F36)/F36)</f>
      </c>
      <c r="G39" s="6">
        <f>if(or(G36=0, isblank(G33), trim(G33)=""),"", (G33-G36)/G36)</f>
      </c>
      <c r="H39" s="6">
        <f>if(or(H36=0, isblank(H33), trim(H33)=""),"", (H33-H36)/H36)</f>
      </c>
      <c r="I39" s="6">
        <f>if(or(I36=0, isblank(I33), trim(I33)=""),"", (I33-I36)/I36)</f>
      </c>
      <c r="J39" s="6">
        <f>if(or(J36=0, isblank(J33), trim(J33)=""),"", (J33-J36)/J36)</f>
      </c>
      <c r="K39" s="6">
        <f>if(or(K36=0, isblank(K33), trim(K33)=""),"", (K33-K36)/K36)</f>
      </c>
      <c r="L39" s="6">
        <f>if(or(L36=0, isblank(L33), trim(L33)=""),"", (L33-L36)/L36)</f>
      </c>
      <c r="M39" s="6">
        <f>if(or(M36=0, isblank(M33), trim(M33)=""),"", (M33-M36)/M36)</f>
      </c>
    </row>
    <row r="40">
      <c r="A40" t="s" s="7">
        <v>20</v>
      </c>
      <c r="B40" s="12">
        <f>if(or(B37=0, isblank(B34), trim(B34)=""),"", (B34-B37)/B37)</f>
      </c>
      <c r="C40" s="12">
        <f>if(or(C37=0, isblank(C34), trim(C34)=""),"", (C34-C37)/C37)</f>
      </c>
      <c r="D40" s="12">
        <f>if(or(D37=0, isblank(D34), trim(D34)=""),"", (D34-D37)/D37)</f>
      </c>
      <c r="E40" s="12">
        <f>if(or(E37=0, isblank(E34), trim(E34)=""),"", (E34-E37)/E37)</f>
      </c>
      <c r="F40" s="12">
        <f>if(or(F37=0, isblank(F34), trim(F34)=""),"", (F34-F37)/F37)</f>
      </c>
      <c r="G40" s="12">
        <f>if(or(G37=0, isblank(G34), trim(G34)=""),"", (G34-G37)/G37)</f>
      </c>
      <c r="H40" s="12">
        <f>if(or(H37=0, isblank(H34), trim(H34)=""),"", (H34-H37)/H37)</f>
      </c>
      <c r="I40" s="12">
        <f>if(or(I37=0, isblank(I34), trim(I34)=""),"", (I34-I37)/I37)</f>
      </c>
      <c r="J40" s="12">
        <f>if(or(J37=0, isblank(J34), trim(J34)=""),"", (J34-J37)/J37)</f>
      </c>
      <c r="K40" s="12">
        <f>if(or(K37=0, isblank(K34), trim(K34)=""),"", (K34-K37)/K37)</f>
      </c>
      <c r="L40" s="12">
        <f>if(or(L37=0, isblank(L34), trim(L34)=""),"", (L34-L37)/L37)</f>
      </c>
      <c r="M40" s="12">
        <f>if(or(M37=0, isblank(M34), trim(M34)=""),"", (M34-M37)/M37)</f>
      </c>
    </row>
    <row r="41" spans="1:13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>
      <c r="B42" t="s" s="10">
        <v>54</v>
      </c>
      <c r="C42" t="s" s="10">
        <v>55</v>
      </c>
      <c r="D42" t="s" s="10">
        <v>56</v>
      </c>
      <c r="E42" t="s" s="10">
        <v>57</v>
      </c>
      <c r="F42" t="s" s="10">
        <v>58</v>
      </c>
      <c r="G42" t="s" s="10">
        <v>59</v>
      </c>
      <c r="H42" t="s" s="10">
        <v>60</v>
      </c>
      <c r="I42" t="s" s="10">
        <v>61</v>
      </c>
      <c r="J42" t="s" s="10">
        <v>62</v>
      </c>
      <c r="K42" t="s" s="10">
        <v>63</v>
      </c>
      <c r="L42" t="s" s="10">
        <v>64</v>
      </c>
      <c r="M42" t="s" s="10">
        <v>65</v>
      </c>
    </row>
    <row r="43">
      <c r="A43" t="s" s="8">
        <v>35</v>
      </c>
      <c r="B43" t="n" s="9">
        <v>9165.0</v>
      </c>
      <c r="C43" t="n" s="9">
        <v>9669.0</v>
      </c>
      <c r="D43" t="n" s="9">
        <v>9999.0</v>
      </c>
      <c r="E43" t="n" s="9">
        <v>11053.0</v>
      </c>
      <c r="F43" t="n" s="9">
        <v>12097.0</v>
      </c>
      <c r="G43" t="n" s="9">
        <v>12504.0</v>
      </c>
      <c r="H43" t="n" s="9">
        <v>12056.0</v>
      </c>
      <c r="I43" t="n" s="9">
        <v>11370.0</v>
      </c>
      <c r="J43" t="n" s="9">
        <v>10818.0</v>
      </c>
      <c r="K43" t="n" s="9">
        <v>9814.0</v>
      </c>
      <c r="L43" t="n" s="9">
        <v>9555.0</v>
      </c>
      <c r="M43" t="n" s="9">
        <v>9013.0</v>
      </c>
    </row>
    <row r="44">
      <c r="A44" t="s" s="8">
        <v>36</v>
      </c>
      <c r="B44" t="n" s="9">
        <v>9343.0</v>
      </c>
      <c r="C44" t="n" s="9">
        <v>9764.0</v>
      </c>
      <c r="D44" t="n" s="9">
        <v>10384.0</v>
      </c>
      <c r="E44" t="n" s="9">
        <v>11451.0</v>
      </c>
      <c r="F44" t="n" s="9">
        <v>12234.0</v>
      </c>
      <c r="G44" t="n" s="9">
        <v>12811.0</v>
      </c>
      <c r="H44" t="n" s="9">
        <v>12615.0</v>
      </c>
      <c r="I44" t="n" s="9">
        <v>11931.0</v>
      </c>
      <c r="J44" t="n" s="9">
        <v>11236.0</v>
      </c>
      <c r="K44" t="n" s="9">
        <v>10034.0</v>
      </c>
      <c r="L44" t="n" s="9">
        <v>9632.0</v>
      </c>
      <c r="M44" t="n" s="9">
        <v>9308.0</v>
      </c>
    </row>
    <row r="45">
      <c r="A45" t="s" s="7">
        <v>37</v>
      </c>
      <c r="B45" s="11">
        <f>SUM(B43:B44)</f>
      </c>
      <c r="C45" s="11">
        <f>SUM(C43:C44)</f>
      </c>
      <c r="D45" s="11">
        <f>SUM(D43:D44)</f>
      </c>
      <c r="E45" s="11">
        <f>SUM(E43:E44)</f>
      </c>
      <c r="F45" s="11">
        <f>SUM(F43:F44)</f>
      </c>
      <c r="G45" s="11">
        <f>SUM(G43:G44)</f>
      </c>
      <c r="H45" s="11">
        <f>SUM(H43:H44)</f>
      </c>
      <c r="I45" s="11">
        <f>SUM(I43:I44)</f>
      </c>
      <c r="J45" s="11">
        <f>SUM(J43:J44)</f>
      </c>
      <c r="K45" s="11">
        <f>SUM(K43:K44)</f>
      </c>
      <c r="L45" s="11">
        <f>SUM(L43:L44)</f>
      </c>
      <c r="M45" s="11">
        <f>SUM(M43:M44)</f>
      </c>
    </row>
    <row r="46">
      <c r="A46" t="s" s="8">
        <v>38</v>
      </c>
      <c r="B46" t="n" s="9">
        <v>9387.0</v>
      </c>
      <c r="C46" t="n" s="9">
        <v>9744.0</v>
      </c>
      <c r="D46" t="n" s="9">
        <v>10407.0</v>
      </c>
      <c r="E46" t="n" s="9">
        <v>10876.0</v>
      </c>
      <c r="H46" t="n" s="9">
        <v>9796.0</v>
      </c>
      <c r="I46" t="n" s="9">
        <v>10887.0</v>
      </c>
      <c r="J46" t="n" s="9">
        <v>10588.0</v>
      </c>
      <c r="K46" t="n" s="9">
        <v>9853.0</v>
      </c>
      <c r="L46" t="n" s="9">
        <v>9664.0</v>
      </c>
      <c r="M46" t="n" s="9">
        <v>8196.0</v>
      </c>
    </row>
    <row r="47">
      <c r="A47" t="s" s="8">
        <v>39</v>
      </c>
      <c r="B47" t="n" s="9">
        <v>9536.0</v>
      </c>
      <c r="C47" t="n" s="9">
        <v>10102.0</v>
      </c>
      <c r="D47" t="n" s="9">
        <v>10750.0</v>
      </c>
      <c r="E47" t="n" s="9">
        <v>11133.0</v>
      </c>
      <c r="H47" t="n" s="9">
        <v>10571.0</v>
      </c>
      <c r="I47" t="n" s="9">
        <v>11426.0</v>
      </c>
      <c r="J47" t="n" s="9">
        <v>10920.0</v>
      </c>
      <c r="K47" t="n" s="9">
        <v>10135.0</v>
      </c>
      <c r="L47" t="n" s="9">
        <v>9687.0</v>
      </c>
      <c r="M47" t="n" s="9">
        <v>8615.0</v>
      </c>
    </row>
    <row r="48">
      <c r="A48" t="s" s="7">
        <v>40</v>
      </c>
      <c r="B48" s="11">
        <f>SUM(B46:B47)</f>
      </c>
      <c r="C48" s="11">
        <f>SUM(C46:C47)</f>
      </c>
      <c r="D48" s="11">
        <f>SUM(D46:D47)</f>
      </c>
      <c r="E48" s="11">
        <f>SUM(E46:E47)</f>
      </c>
      <c r="F48" s="11">
        <f>SUM(F46:F47)</f>
      </c>
      <c r="G48" s="11">
        <f>SUM(G46:G47)</f>
      </c>
      <c r="H48" s="11">
        <f>SUM(H46:H47)</f>
      </c>
      <c r="I48" s="11">
        <f>SUM(I46:I47)</f>
      </c>
      <c r="J48" s="11">
        <f>SUM(J46:J47)</f>
      </c>
      <c r="K48" s="11">
        <f>SUM(K46:K47)</f>
      </c>
      <c r="L48" s="11">
        <f>SUM(L46:L47)</f>
      </c>
      <c r="M48" s="11">
        <f>SUM(M46:M47)</f>
      </c>
    </row>
    <row r="49">
      <c r="A49" t="s" s="8">
        <v>27</v>
      </c>
      <c r="B49" s="6">
        <f>if(or(B46=0, isblank(B43), trim(B43)=""),"", (B43-B46)/B46)</f>
      </c>
      <c r="C49" s="6">
        <f>if(or(C46=0, isblank(C43), trim(C43)=""),"", (C43-C46)/C46)</f>
      </c>
      <c r="D49" s="6">
        <f>if(or(D46=0, isblank(D43), trim(D43)=""),"", (D43-D46)/D46)</f>
      </c>
      <c r="E49" s="6">
        <f>if(or(E46=0, isblank(E43), trim(E43)=""),"", (E43-E46)/E46)</f>
      </c>
      <c r="F49" s="6">
        <f>if(or(F46=0, isblank(F43), trim(F43)=""),"", (F43-F46)/F46)</f>
      </c>
      <c r="G49" s="6">
        <f>if(or(G46=0, isblank(G43), trim(G43)=""),"", (G43-G46)/G46)</f>
      </c>
      <c r="H49" s="6">
        <f>if(or(H46=0, isblank(H43), trim(H43)=""),"", (H43-H46)/H46)</f>
      </c>
      <c r="I49" s="6">
        <f>if(or(I46=0, isblank(I43), trim(I43)=""),"", (I43-I46)/I46)</f>
      </c>
      <c r="J49" s="6">
        <f>if(or(J46=0, isblank(J43), trim(J43)=""),"", (J43-J46)/J46)</f>
      </c>
      <c r="K49" s="6">
        <f>if(or(K46=0, isblank(K43), trim(K43)=""),"", (K43-K46)/K46)</f>
      </c>
      <c r="L49" s="6">
        <f>if(or(L46=0, isblank(L43), trim(L43)=""),"", (L43-L46)/L46)</f>
      </c>
      <c r="M49" s="6">
        <f>if(or(M46=0, isblank(M43), trim(M43)=""),"", (M43-M46)/M46)</f>
      </c>
    </row>
    <row r="50">
      <c r="A50" t="s" s="8">
        <v>28</v>
      </c>
      <c r="B50" s="6">
        <f>if(or(B47=0, isblank(B44), trim(B44)=""),"", (B44-B47)/B47)</f>
      </c>
      <c r="C50" s="6">
        <f>if(or(C47=0, isblank(C44), trim(C44)=""),"", (C44-C47)/C47)</f>
      </c>
      <c r="D50" s="6">
        <f>if(or(D47=0, isblank(D44), trim(D44)=""),"", (D44-D47)/D47)</f>
      </c>
      <c r="E50" s="6">
        <f>if(or(E47=0, isblank(E44), trim(E44)=""),"", (E44-E47)/E47)</f>
      </c>
      <c r="F50" s="6">
        <f>if(or(F47=0, isblank(F44), trim(F44)=""),"", (F44-F47)/F47)</f>
      </c>
      <c r="G50" s="6">
        <f>if(or(G47=0, isblank(G44), trim(G44)=""),"", (G44-G47)/G47)</f>
      </c>
      <c r="H50" s="6">
        <f>if(or(H47=0, isblank(H44), trim(H44)=""),"", (H44-H47)/H47)</f>
      </c>
      <c r="I50" s="6">
        <f>if(or(I47=0, isblank(I44), trim(I44)=""),"", (I44-I47)/I47)</f>
      </c>
      <c r="J50" s="6">
        <f>if(or(J47=0, isblank(J44), trim(J44)=""),"", (J44-J47)/J47)</f>
      </c>
      <c r="K50" s="6">
        <f>if(or(K47=0, isblank(K44), trim(K44)=""),"", (K44-K47)/K47)</f>
      </c>
      <c r="L50" s="6">
        <f>if(or(L47=0, isblank(L44), trim(L44)=""),"", (L44-L47)/L47)</f>
      </c>
      <c r="M50" s="6">
        <f>if(or(M47=0, isblank(M44), trim(M44)=""),"", (M44-M47)/M47)</f>
      </c>
    </row>
    <row r="51">
      <c r="A51" t="s" s="7">
        <v>20</v>
      </c>
      <c r="B51" s="12">
        <f>if(or(B48=0, isblank(B45), trim(B45)=""),"", (B45-B48)/B48)</f>
      </c>
      <c r="C51" s="12">
        <f>if(or(C48=0, isblank(C45), trim(C45)=""),"", (C45-C48)/C48)</f>
      </c>
      <c r="D51" s="12">
        <f>if(or(D48=0, isblank(D45), trim(D45)=""),"", (D45-D48)/D48)</f>
      </c>
      <c r="E51" s="12">
        <f>if(or(E48=0, isblank(E45), trim(E45)=""),"", (E45-E48)/E48)</f>
      </c>
      <c r="F51" s="12">
        <f>if(or(F48=0, isblank(F45), trim(F45)=""),"", (F45-F48)/F48)</f>
      </c>
      <c r="G51" s="12">
        <f>if(or(G48=0, isblank(G45), trim(G45)=""),"", (G45-G48)/G48)</f>
      </c>
      <c r="H51" s="12">
        <f>if(or(H48=0, isblank(H45), trim(H45)=""),"", (H45-H48)/H48)</f>
      </c>
      <c r="I51" s="12">
        <f>if(or(I48=0, isblank(I45), trim(I45)=""),"", (I45-I48)/I48)</f>
      </c>
      <c r="J51" s="12">
        <f>if(or(J48=0, isblank(J45), trim(J45)=""),"", (J45-J48)/J48)</f>
      </c>
      <c r="K51" s="12">
        <f>if(or(K48=0, isblank(K45), trim(K45)=""),"", (K45-K48)/K48)</f>
      </c>
      <c r="L51" s="12">
        <f>if(or(L48=0, isblank(L45), trim(L45)=""),"", (L45-L48)/L48)</f>
      </c>
      <c r="M51" s="12">
        <f>if(or(M48=0, isblank(M45), trim(M45)=""),"", (M45-M48)/M48)</f>
      </c>
    </row>
    <row r="52" spans="1:13" x14ac:dyDescent="0.25">
      <c r="A52" s="3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</row>
    <row r="53">
      <c r="B53" t="s" s="10">
        <v>54</v>
      </c>
      <c r="C53" t="s" s="10">
        <v>55</v>
      </c>
      <c r="D53" t="s" s="10">
        <v>56</v>
      </c>
      <c r="E53" t="s" s="10">
        <v>57</v>
      </c>
      <c r="F53" t="s" s="10">
        <v>58</v>
      </c>
      <c r="G53" t="s" s="10">
        <v>59</v>
      </c>
      <c r="H53" t="s" s="10">
        <v>60</v>
      </c>
      <c r="I53" t="s" s="10">
        <v>61</v>
      </c>
      <c r="J53" t="s" s="10">
        <v>62</v>
      </c>
      <c r="K53" t="s" s="10">
        <v>63</v>
      </c>
      <c r="L53" t="s" s="10">
        <v>64</v>
      </c>
      <c r="M53" t="s" s="10">
        <v>65</v>
      </c>
    </row>
    <row r="54">
      <c r="A54" t="s" s="8">
        <v>41</v>
      </c>
      <c r="B54" t="n" s="9">
        <v>19598.0</v>
      </c>
      <c r="C54" t="n" s="9">
        <v>19439.0</v>
      </c>
      <c r="D54" t="n" s="9">
        <v>20132.0</v>
      </c>
      <c r="E54" t="n" s="9">
        <v>20853.0</v>
      </c>
      <c r="F54" t="n" s="9">
        <v>20218.0</v>
      </c>
      <c r="G54" t="n" s="9">
        <v>19183.0</v>
      </c>
      <c r="H54" t="n" s="9">
        <v>13263.0</v>
      </c>
      <c r="I54" t="n" s="9">
        <v>20697.0</v>
      </c>
      <c r="J54" t="n" s="9">
        <v>20641.0</v>
      </c>
      <c r="K54" t="n" s="9">
        <v>21072.0</v>
      </c>
      <c r="L54" t="n" s="9">
        <v>19980.0</v>
      </c>
      <c r="M54" t="n" s="9">
        <v>19952.0</v>
      </c>
    </row>
    <row r="55">
      <c r="A55" t="s" s="8">
        <v>42</v>
      </c>
      <c r="B55" t="n" s="9">
        <v>19337.0</v>
      </c>
      <c r="C55" t="n" s="9">
        <v>19302.0</v>
      </c>
      <c r="D55" t="n" s="9">
        <v>19840.0</v>
      </c>
      <c r="E55" t="n" s="9">
        <v>20745.0</v>
      </c>
      <c r="F55" t="n" s="9">
        <v>19766.0</v>
      </c>
      <c r="G55" t="n" s="9">
        <v>18338.0</v>
      </c>
      <c r="H55" t="n" s="9">
        <v>20232.0</v>
      </c>
      <c r="I55" t="n" s="9">
        <v>20239.0</v>
      </c>
      <c r="J55" t="n" s="9">
        <v>20156.0</v>
      </c>
      <c r="K55" t="n" s="9">
        <v>20490.0</v>
      </c>
      <c r="L55" t="n" s="9">
        <v>19821.0</v>
      </c>
      <c r="M55" t="n" s="9">
        <v>19584.0</v>
      </c>
    </row>
    <row r="56">
      <c r="A56" t="s" s="7">
        <v>43</v>
      </c>
      <c r="B56" s="11">
        <f>SUM(B54:B55)</f>
      </c>
      <c r="C56" s="11">
        <f>SUM(C54:C55)</f>
      </c>
      <c r="D56" s="11">
        <f>SUM(D54:D55)</f>
      </c>
      <c r="E56" s="11">
        <f>SUM(E54:E55)</f>
      </c>
      <c r="F56" s="11">
        <f>SUM(F54:F55)</f>
      </c>
      <c r="G56" s="11">
        <f>SUM(G54:G55)</f>
      </c>
      <c r="H56" s="11">
        <f>SUM(H54:H55)</f>
      </c>
      <c r="I56" s="11">
        <f>SUM(I54:I55)</f>
      </c>
      <c r="J56" s="11">
        <f>SUM(J54:J55)</f>
      </c>
      <c r="K56" s="11">
        <f>SUM(K54:K55)</f>
      </c>
      <c r="L56" s="11">
        <f>SUM(L54:L55)</f>
      </c>
      <c r="M56" s="11">
        <f>SUM(M54:M55)</f>
      </c>
    </row>
    <row r="57">
      <c r="A57" t="s" s="8">
        <v>44</v>
      </c>
      <c r="B57" t="n" s="9">
        <v>14665.0</v>
      </c>
      <c r="C57" t="n" s="9">
        <v>16827.0</v>
      </c>
      <c r="D57" t="n" s="9">
        <v>17116.0</v>
      </c>
      <c r="E57" t="n" s="9">
        <v>16928.0</v>
      </c>
      <c r="J57" t="n" s="9">
        <v>18051.0</v>
      </c>
      <c r="K57" t="n" s="9">
        <v>19823.0</v>
      </c>
      <c r="L57" t="n" s="9">
        <v>19663.0</v>
      </c>
      <c r="M57" t="n" s="9">
        <v>18687.0</v>
      </c>
    </row>
    <row r="58">
      <c r="A58" t="s" s="8">
        <v>45</v>
      </c>
      <c r="B58" t="n" s="9">
        <v>16252.0</v>
      </c>
      <c r="C58" t="n" s="9">
        <v>18674.0</v>
      </c>
      <c r="D58" t="n" s="9">
        <v>18728.0</v>
      </c>
      <c r="E58" t="n" s="9">
        <v>18873.0</v>
      </c>
      <c r="J58" t="n" s="9">
        <v>18022.0</v>
      </c>
      <c r="K58" t="n" s="9">
        <v>19895.0</v>
      </c>
      <c r="L58" t="n" s="9">
        <v>19524.0</v>
      </c>
      <c r="M58" t="n" s="9">
        <v>18552.0</v>
      </c>
    </row>
    <row r="59">
      <c r="A59" t="s" s="7">
        <v>46</v>
      </c>
      <c r="B59" s="11">
        <f>SUM(B57:B58)</f>
      </c>
      <c r="C59" s="11">
        <f>SUM(C57:C58)</f>
      </c>
      <c r="D59" s="11">
        <f>SUM(D57:D58)</f>
      </c>
      <c r="E59" s="11">
        <f>SUM(E57:E58)</f>
      </c>
      <c r="F59" s="11">
        <f>SUM(F57:F58)</f>
      </c>
      <c r="G59" s="11">
        <f>SUM(G57:G58)</f>
      </c>
      <c r="H59" s="11">
        <f>SUM(H57:H58)</f>
      </c>
      <c r="I59" s="11">
        <f>SUM(I57:I58)</f>
      </c>
      <c r="J59" s="11">
        <f>SUM(J57:J58)</f>
      </c>
      <c r="K59" s="11">
        <f>SUM(K57:K58)</f>
      </c>
      <c r="L59" s="11">
        <f>SUM(L57:L58)</f>
      </c>
      <c r="M59" s="11">
        <f>SUM(M57:M58)</f>
      </c>
    </row>
    <row r="60">
      <c r="A60" t="s" s="8">
        <v>19</v>
      </c>
      <c r="B60" s="6">
        <f>if(or(B57=0, isblank(B54), trim(B54)=""),"", (B54-B57)/B57)</f>
      </c>
      <c r="C60" s="6">
        <f>if(or(C57=0, isblank(C54), trim(C54)=""),"", (C54-C57)/C57)</f>
      </c>
      <c r="D60" s="6">
        <f>if(or(D57=0, isblank(D54), trim(D54)=""),"", (D54-D57)/D57)</f>
      </c>
      <c r="E60" s="6">
        <f>if(or(E57=0, isblank(E54), trim(E54)=""),"", (E54-E57)/E57)</f>
      </c>
      <c r="F60" s="6">
        <f>if(or(F57=0, isblank(F54), trim(F54)=""),"", (F54-F57)/F57)</f>
      </c>
      <c r="G60" s="6">
        <f>if(or(G57=0, isblank(G54), trim(G54)=""),"", (G54-G57)/G57)</f>
      </c>
      <c r="H60" s="6">
        <f>if(or(H57=0, isblank(H54), trim(H54)=""),"", (H54-H57)/H57)</f>
      </c>
      <c r="I60" s="6">
        <f>if(or(I57=0, isblank(I54), trim(I54)=""),"", (I54-I57)/I57)</f>
      </c>
      <c r="J60" s="6">
        <f>if(or(J57=0, isblank(J54), trim(J54)=""),"", (J54-J57)/J57)</f>
      </c>
      <c r="K60" s="6">
        <f>if(or(K57=0, isblank(K54), trim(K54)=""),"", (K54-K57)/K57)</f>
      </c>
      <c r="L60" s="6">
        <f>if(or(L57=0, isblank(L54), trim(L54)=""),"", (L54-L57)/L57)</f>
      </c>
      <c r="M60" s="6">
        <f>if(or(M57=0, isblank(M54), trim(M54)=""),"", (M54-M57)/M57)</f>
      </c>
    </row>
    <row r="61">
      <c r="A61" t="s" s="8">
        <v>18</v>
      </c>
      <c r="B61" s="6">
        <f>if(or(B58=0, isblank(B55), trim(B55)=""),"", (B55-B58)/B58)</f>
      </c>
      <c r="C61" s="6">
        <f>if(or(C58=0, isblank(C55), trim(C55)=""),"", (C55-C58)/C58)</f>
      </c>
      <c r="D61" s="6">
        <f>if(or(D58=0, isblank(D55), trim(D55)=""),"", (D55-D58)/D58)</f>
      </c>
      <c r="E61" s="6">
        <f>if(or(E58=0, isblank(E55), trim(E55)=""),"", (E55-E58)/E58)</f>
      </c>
      <c r="F61" s="6">
        <f>if(or(F58=0, isblank(F55), trim(F55)=""),"", (F55-F58)/F58)</f>
      </c>
      <c r="G61" s="6">
        <f>if(or(G58=0, isblank(G55), trim(G55)=""),"", (G55-G58)/G58)</f>
      </c>
      <c r="H61" s="6">
        <f>if(or(H58=0, isblank(H55), trim(H55)=""),"", (H55-H58)/H58)</f>
      </c>
      <c r="I61" s="6">
        <f>if(or(I58=0, isblank(I55), trim(I55)=""),"", (I55-I58)/I58)</f>
      </c>
      <c r="J61" s="6">
        <f>if(or(J58=0, isblank(J55), trim(J55)=""),"", (J55-J58)/J58)</f>
      </c>
      <c r="K61" s="6">
        <f>if(or(K58=0, isblank(K55), trim(K55)=""),"", (K55-K58)/K58)</f>
      </c>
      <c r="L61" s="6">
        <f>if(or(L58=0, isblank(L55), trim(L55)=""),"", (L55-L58)/L58)</f>
      </c>
      <c r="M61" s="6">
        <f>if(or(M58=0, isblank(M55), trim(M55)=""),"", (M55-M58)/M58)</f>
      </c>
    </row>
    <row r="62">
      <c r="A62" t="s" s="7">
        <v>20</v>
      </c>
      <c r="B62" s="12">
        <f>if(or(B59=0, isblank(B56), trim(B56)=""),"", (B56-B59)/B59)</f>
      </c>
      <c r="C62" s="12">
        <f>if(or(C59=0, isblank(C56), trim(C56)=""),"", (C56-C59)/C59)</f>
      </c>
      <c r="D62" s="12">
        <f>if(or(D59=0, isblank(D56), trim(D56)=""),"", (D56-D59)/D59)</f>
      </c>
      <c r="E62" s="12">
        <f>if(or(E59=0, isblank(E56), trim(E56)=""),"", (E56-E59)/E59)</f>
      </c>
      <c r="F62" s="12">
        <f>if(or(F59=0, isblank(F56), trim(F56)=""),"", (F56-F59)/F59)</f>
      </c>
      <c r="G62" s="12">
        <f>if(or(G59=0, isblank(G56), trim(G56)=""),"", (G56-G59)/G59)</f>
      </c>
      <c r="H62" s="12">
        <f>if(or(H59=0, isblank(H56), trim(H56)=""),"", (H56-H59)/H59)</f>
      </c>
      <c r="I62" s="12">
        <f>if(or(I59=0, isblank(I56), trim(I56)=""),"", (I56-I59)/I59)</f>
      </c>
      <c r="J62" s="12">
        <f>if(or(J59=0, isblank(J56), trim(J56)=""),"", (J56-J59)/J59)</f>
      </c>
      <c r="K62" s="12">
        <f>if(or(K59=0, isblank(K56), trim(K56)=""),"", (K56-K59)/K59)</f>
      </c>
      <c r="L62" s="12">
        <f>if(or(L59=0, isblank(L56), trim(L56)=""),"", (L56-L59)/L59)</f>
      </c>
      <c r="M62" s="12">
        <f>if(or(M59=0, isblank(M56), trim(M56)=""),"", (M56-M59)/M59)</f>
      </c>
    </row>
    <row r="63" spans="1:13" x14ac:dyDescent="0.25">
      <c r="A63" s="3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</row>
    <row r="64">
      <c r="B64" t="s" s="10">
        <v>54</v>
      </c>
      <c r="C64" t="s" s="10">
        <v>55</v>
      </c>
      <c r="D64" t="s" s="10">
        <v>56</v>
      </c>
      <c r="E64" t="s" s="10">
        <v>57</v>
      </c>
      <c r="F64" t="s" s="10">
        <v>58</v>
      </c>
      <c r="G64" t="s" s="10">
        <v>59</v>
      </c>
      <c r="H64" t="s" s="10">
        <v>60</v>
      </c>
      <c r="I64" t="s" s="10">
        <v>61</v>
      </c>
      <c r="J64" t="s" s="10">
        <v>62</v>
      </c>
      <c r="K64" t="s" s="10">
        <v>63</v>
      </c>
      <c r="L64" t="s" s="10">
        <v>64</v>
      </c>
      <c r="M64" t="s" s="10">
        <v>65</v>
      </c>
    </row>
    <row r="65">
      <c r="A65" t="s" s="8">
        <v>47</v>
      </c>
      <c r="B65" t="n" s="9">
        <v>19092.0</v>
      </c>
      <c r="C65" t="n" s="9">
        <v>19566.0</v>
      </c>
      <c r="D65" t="n" s="9">
        <v>20393.0</v>
      </c>
      <c r="E65" t="n" s="9">
        <v>21516.0</v>
      </c>
      <c r="F65" t="n" s="9">
        <v>21594.0</v>
      </c>
      <c r="G65" t="n" s="9">
        <v>20402.0</v>
      </c>
      <c r="H65" t="n" s="9">
        <v>21719.0</v>
      </c>
      <c r="I65" t="n" s="9">
        <v>18566.0</v>
      </c>
    </row>
    <row r="66">
      <c r="A66" t="s" s="8">
        <v>48</v>
      </c>
      <c r="B66" t="n" s="9">
        <v>18673.0</v>
      </c>
      <c r="C66" t="n" s="9">
        <v>18926.0</v>
      </c>
      <c r="D66" t="n" s="9">
        <v>19893.0</v>
      </c>
      <c r="E66" t="n" s="9">
        <v>20943.0</v>
      </c>
      <c r="F66" t="n" s="9">
        <v>20983.0</v>
      </c>
      <c r="G66" t="n" s="9">
        <v>19879.0</v>
      </c>
      <c r="H66" t="n" s="9">
        <v>21186.0</v>
      </c>
      <c r="I66" t="n" s="9">
        <v>17825.0</v>
      </c>
    </row>
    <row r="67">
      <c r="A67" t="s" s="7">
        <v>49</v>
      </c>
      <c r="B67" s="11">
        <f>SUM(B65:B66)</f>
      </c>
      <c r="C67" s="11">
        <f>SUM(C65:C66)</f>
      </c>
      <c r="D67" s="11">
        <f>SUM(D65:D66)</f>
      </c>
      <c r="E67" s="11">
        <f>SUM(E65:E66)</f>
      </c>
      <c r="F67" s="11">
        <f>SUM(F65:F66)</f>
      </c>
      <c r="G67" s="11">
        <f>SUM(G65:G66)</f>
      </c>
      <c r="H67" s="11">
        <f>SUM(H65:H66)</f>
      </c>
      <c r="I67" s="11">
        <f>SUM(I65:I66)</f>
      </c>
      <c r="J67" s="11">
        <f>SUM(J65:J66)</f>
      </c>
      <c r="K67" s="11">
        <f>SUM(K65:K66)</f>
      </c>
      <c r="L67" s="11">
        <f>SUM(L65:L66)</f>
      </c>
      <c r="M67" s="11">
        <f>SUM(M65:M66)</f>
      </c>
    </row>
    <row r="68">
      <c r="A68" t="s" s="8">
        <v>50</v>
      </c>
      <c r="B68" t="n" s="9">
        <v>18191.0</v>
      </c>
      <c r="C68" t="n" s="9">
        <v>18856.0</v>
      </c>
      <c r="D68" t="n" s="9">
        <v>19787.0</v>
      </c>
      <c r="E68" t="n" s="9">
        <v>20774.0</v>
      </c>
      <c r="F68" t="n" s="9">
        <v>21132.0</v>
      </c>
      <c r="G68" t="n" s="9">
        <v>19892.0</v>
      </c>
      <c r="H68" t="n" s="9">
        <v>21102.0</v>
      </c>
      <c r="I68" t="n" s="9">
        <v>21246.0</v>
      </c>
      <c r="J68" t="n" s="9">
        <v>21013.0</v>
      </c>
      <c r="K68" t="n" s="9">
        <v>20392.0</v>
      </c>
      <c r="L68" t="n" s="9">
        <v>19492.0</v>
      </c>
      <c r="M68" t="n" s="9">
        <v>18342.0</v>
      </c>
    </row>
    <row r="69">
      <c r="A69" t="s" s="8">
        <v>51</v>
      </c>
      <c r="B69" t="n" s="9">
        <v>17579.0</v>
      </c>
      <c r="C69" t="n" s="9">
        <v>18236.0</v>
      </c>
      <c r="D69" t="n" s="9">
        <v>19243.0</v>
      </c>
      <c r="E69" t="n" s="9">
        <v>20353.0</v>
      </c>
      <c r="F69" t="n" s="9">
        <v>20449.0</v>
      </c>
      <c r="G69" t="n" s="9">
        <v>19332.0</v>
      </c>
      <c r="H69" t="n" s="9">
        <v>20519.0</v>
      </c>
      <c r="I69" t="n" s="9">
        <v>20789.0</v>
      </c>
      <c r="J69" t="n" s="9">
        <v>20396.0</v>
      </c>
      <c r="K69" t="n" s="9">
        <v>19785.0</v>
      </c>
      <c r="L69" t="n" s="9">
        <v>18849.0</v>
      </c>
      <c r="M69" t="n" s="9">
        <v>17815.0</v>
      </c>
    </row>
    <row r="70">
      <c r="A70" t="s" s="7">
        <v>52</v>
      </c>
      <c r="B70" s="11">
        <f>SUM(B68:B69)</f>
      </c>
      <c r="C70" s="11">
        <f>SUM(C68:C69)</f>
      </c>
      <c r="D70" s="11">
        <f>SUM(D68:D69)</f>
      </c>
      <c r="E70" s="11">
        <f>SUM(E68:E69)</f>
      </c>
      <c r="F70" s="11">
        <f>SUM(F68:F69)</f>
      </c>
      <c r="G70" s="11">
        <f>SUM(G68:G69)</f>
      </c>
      <c r="H70" s="11">
        <f>SUM(H68:H69)</f>
      </c>
      <c r="I70" s="11">
        <f>SUM(I68:I69)</f>
      </c>
      <c r="J70" s="11">
        <f>SUM(J68:J69)</f>
      </c>
      <c r="K70" s="11">
        <f>SUM(K68:K69)</f>
      </c>
      <c r="L70" s="11">
        <f>SUM(L68:L69)</f>
      </c>
      <c r="M70" s="11">
        <f>SUM(M68:M69)</f>
      </c>
    </row>
    <row r="71">
      <c r="A71" t="s" s="8">
        <v>27</v>
      </c>
      <c r="B71" s="6">
        <f>if(or(B68=0, isblank(B65), trim(B65)=""),"", (B65-B68)/B68)</f>
      </c>
      <c r="C71" s="6">
        <f>if(or(C68=0, isblank(C65), trim(C65)=""),"", (C65-C68)/C68)</f>
      </c>
      <c r="D71" s="6">
        <f>if(or(D68=0, isblank(D65), trim(D65)=""),"", (D65-D68)/D68)</f>
      </c>
      <c r="E71" s="6">
        <f>if(or(E68=0, isblank(E65), trim(E65)=""),"", (E65-E68)/E68)</f>
      </c>
      <c r="F71" s="6">
        <f>if(or(F68=0, isblank(F65), trim(F65)=""),"", (F65-F68)/F68)</f>
      </c>
      <c r="G71" s="6">
        <f>if(or(G68=0, isblank(G65), trim(G65)=""),"", (G65-G68)/G68)</f>
      </c>
      <c r="H71" s="6">
        <f>if(or(H68=0, isblank(H65), trim(H65)=""),"", (H65-H68)/H68)</f>
      </c>
      <c r="I71" s="6">
        <f>if(or(I68=0, isblank(I65), trim(I65)=""),"", (I65-I68)/I68)</f>
      </c>
      <c r="J71" s="6">
        <f>if(or(J68=0, isblank(J65), trim(J65)=""),"", (J65-J68)/J68)</f>
      </c>
      <c r="K71" s="6">
        <f>if(or(K68=0, isblank(K65), trim(K65)=""),"", (K65-K68)/K68)</f>
      </c>
      <c r="L71" s="6">
        <f>if(or(L68=0, isblank(L65), trim(L65)=""),"", (L65-L68)/L68)</f>
      </c>
      <c r="M71" s="6">
        <f>if(or(M68=0, isblank(M65), trim(M65)=""),"", (M65-M68)/M68)</f>
      </c>
    </row>
    <row r="72">
      <c r="A72" t="s" s="8">
        <v>28</v>
      </c>
      <c r="B72" s="6">
        <f>if(or(B69=0, isblank(B66), trim(B66)=""),"", (B66-B69)/B69)</f>
      </c>
      <c r="C72" s="6">
        <f>if(or(C69=0, isblank(C66), trim(C66)=""),"", (C66-C69)/C69)</f>
      </c>
      <c r="D72" s="6">
        <f>if(or(D69=0, isblank(D66), trim(D66)=""),"", (D66-D69)/D69)</f>
      </c>
      <c r="E72" s="6">
        <f>if(or(E69=0, isblank(E66), trim(E66)=""),"", (E66-E69)/E69)</f>
      </c>
      <c r="F72" s="6">
        <f>if(or(F69=0, isblank(F66), trim(F66)=""),"", (F66-F69)/F69)</f>
      </c>
      <c r="G72" s="6">
        <f>if(or(G69=0, isblank(G66), trim(G66)=""),"", (G66-G69)/G69)</f>
      </c>
      <c r="H72" s="6">
        <f>if(or(H69=0, isblank(H66), trim(H66)=""),"", (H66-H69)/H69)</f>
      </c>
      <c r="I72" s="6">
        <f>if(or(I69=0, isblank(I66), trim(I66)=""),"", (I66-I69)/I69)</f>
      </c>
      <c r="J72" s="6">
        <f>if(or(J69=0, isblank(J66), trim(J66)=""),"", (J66-J69)/J69)</f>
      </c>
      <c r="K72" s="6">
        <f>if(or(K69=0, isblank(K66), trim(K66)=""),"", (K66-K69)/K69)</f>
      </c>
      <c r="L72" s="6">
        <f>if(or(L69=0, isblank(L66), trim(L66)=""),"", (L66-L69)/L69)</f>
      </c>
      <c r="M72" s="6">
        <f>if(or(M69=0, isblank(M66), trim(M66)=""),"", (M66-M69)/M69)</f>
      </c>
    </row>
    <row r="73">
      <c r="A73" t="s" s="7">
        <v>53</v>
      </c>
      <c r="B73" s="12">
        <f>if(or(B70=0, isblank(B67), trim(B67)=""),"", (B67-B70)/B70)</f>
      </c>
      <c r="C73" s="12">
        <f>if(or(C70=0, isblank(C67), trim(C67)=""),"", (C67-C70)/C70)</f>
      </c>
      <c r="D73" s="12">
        <f>if(or(D70=0, isblank(D67), trim(D67)=""),"", (D67-D70)/D70)</f>
      </c>
      <c r="E73" s="12">
        <f>if(or(E70=0, isblank(E67), trim(E67)=""),"", (E67-E70)/E70)</f>
      </c>
      <c r="F73" s="12">
        <f>if(or(F70=0, isblank(F67), trim(F67)=""),"", (F67-F70)/F70)</f>
      </c>
      <c r="G73" s="12">
        <f>if(or(G70=0, isblank(G67), trim(G67)=""),"", (G67-G70)/G70)</f>
      </c>
      <c r="H73" s="12">
        <f>if(or(H70=0, isblank(H67), trim(H67)=""),"", (H67-H70)/H70)</f>
      </c>
      <c r="I73" s="12">
        <f>if(or(I70=0, isblank(I67), trim(I67)=""),"", (I67-I70)/I70)</f>
      </c>
      <c r="J73" s="12">
        <f>if(or(J70=0, isblank(J67), trim(J67)=""),"", (J67-J70)/J70)</f>
      </c>
      <c r="K73" s="12">
        <f>if(or(K70=0, isblank(K67), trim(K67)=""),"", (K67-K70)/K70)</f>
      </c>
      <c r="L73" s="12">
        <f>if(or(L70=0, isblank(L67), trim(L67)=""),"", (L67-L70)/L70)</f>
      </c>
      <c r="M73" s="12">
        <f>if(or(M70=0, isblank(M67), trim(M67)=""),"", (M67-M70)/M70)</f>
      </c>
    </row>
    <row r="74" spans="1:13" s="2" customFormat="1" x14ac:dyDescent="0.25"/>
    <row r="75"/>
    <row r="76" spans="1:13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</row>
    <row r="77" spans="1:13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</row>
    <row r="78" spans="1:13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</row>
    <row r="79" spans="1:13" s="2" customFormat="1" x14ac:dyDescent="0.25">
      <c r="A79" s="3"/>
    </row>
    <row r="80" spans="1:13" s="2" customFormat="1" x14ac:dyDescent="0.25">
      <c r="A80" s="3"/>
    </row>
    <row r="81" spans="1:13" s="2" customFormat="1" x14ac:dyDescent="0.25">
      <c r="A81" s="3"/>
    </row>
    <row r="82" spans="1:13" s="2" customFormat="1" x14ac:dyDescent="0.25">
      <c r="A82" s="3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</row>
    <row r="83" spans="1:13" s="2" customFormat="1" x14ac:dyDescent="0.25">
      <c r="A83" s="3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</row>
    <row r="84" spans="1:13" s="2" customFormat="1" x14ac:dyDescent="0.25">
      <c r="A84" s="3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</row>
    <row r="85" spans="1:13" s="2" customFormat="1" x14ac:dyDescent="0.25"/>
    <row r="86" spans="1:13" s="2" customForma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</row>
    <row r="87" spans="1:13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</row>
    <row r="88" spans="1:13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</row>
    <row r="89" spans="1:13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</row>
    <row r="90" spans="1:13" x14ac:dyDescent="0.25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</row>
    <row r="91" spans="1:13" x14ac:dyDescent="0.25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</row>
    <row r="92" spans="1:13" x14ac:dyDescent="0.25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</row>
    <row r="93" spans="1:13" x14ac:dyDescent="0.25">
      <c r="A93" s="3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</row>
    <row r="94" spans="1:13" x14ac:dyDescent="0.25">
      <c r="A94" s="3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</row>
    <row r="95" spans="1:13" x14ac:dyDescent="0.25">
      <c r="A95" s="3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</row>
    <row r="96" spans="1:13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</row>
    <row r="97" spans="1:13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</row>
    <row r="98" spans="1:13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 spans="1:13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spans="1:13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</row>
    <row r="101" spans="1:13" x14ac:dyDescent="0.25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</row>
    <row r="102" spans="1:13" x14ac:dyDescent="0.25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03" spans="1:13" x14ac:dyDescent="0.25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</row>
    <row r="104" spans="1:13" x14ac:dyDescent="0.25">
      <c r="A104" s="3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</row>
    <row r="105" spans="1:13" x14ac:dyDescent="0.25">
      <c r="A105" s="3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</row>
    <row r="106" spans="1:13" x14ac:dyDescent="0.25">
      <c r="A106" s="3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</row>
    <row r="107" spans="1:13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</row>
  </sheetData>
  <pageMargins left="0.7" right="0.7" top="0.75" bottom="0.75" header="0.3" footer="0.3"/>
  <pageSetup paperSize="9" orientation="landscape" horizontalDpi="4294967293" r:id="rId1"/>
  <headerFooter differentFirst="1">
    <oddFooter>&amp;C&amp;P/&amp;N</oddFooter>
    <firstHeader>&amp;R&amp;D</firstHeader>
    <firstFooter>&amp;C&amp;P/&amp;N&amp;R&amp;F</first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18</vt:i4>
      </vt:variant>
    </vt:vector>
  </HeadingPairs>
  <TitlesOfParts>
    <vt:vector size="19" baseType="lpstr">
      <vt:lpstr>tulos</vt:lpstr>
      <vt:lpstr>CompPeriod</vt:lpstr>
      <vt:lpstr>Criteria</vt:lpstr>
      <vt:lpstr>CriteriaOther</vt:lpstr>
      <vt:lpstr>Date</vt:lpstr>
      <vt:lpstr>Descr</vt:lpstr>
      <vt:lpstr>Source</vt:lpstr>
      <vt:lpstr>Title</vt:lpstr>
      <vt:lpstr>ValueRange</vt:lpstr>
      <vt:lpstr>ValueRange1</vt:lpstr>
      <vt:lpstr>ValueRange10</vt:lpstr>
      <vt:lpstr>ValueRange2</vt:lpstr>
      <vt:lpstr>ValueRange3</vt:lpstr>
      <vt:lpstr>ValueRange4</vt:lpstr>
      <vt:lpstr>ValueRange5</vt:lpstr>
      <vt:lpstr>ValueRange6</vt:lpstr>
      <vt:lpstr>ValueRange7</vt:lpstr>
      <vt:lpstr>ValueRange8</vt:lpstr>
      <vt:lpstr>ValueRange9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2013-12-21T22:14:43Z</dcterms:created>
  <dcterms:modified xsi:type="dcterms:W3CDTF">2014-03-19T08:23:53Z</dcterms:modified>
</coreProperties>
</file>