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'tulos'!$A$9:$D$30</definedName>
  </definedNames>
  <calcPr calcId="152511"/>
</workbook>
</file>

<file path=xl/sharedStrings.xml><?xml version="1.0" encoding="utf-8"?>
<sst xmlns="http://schemas.openxmlformats.org/spreadsheetml/2006/main" count="45" uniqueCount="39">
  <si>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</si>
  <si>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</si>
  <si>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</si>
  <si>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</si>
  <si>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</si>
  <si>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</si>
  <si>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</si>
  <si>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</si>
  <si>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2012</t>
  </si>
  <si>
    <t>Siltojen ja Pispalan kannaksen ylittävä liikenne</t>
  </si>
  <si>
    <t>vuorokausiliikenne</t>
  </si>
  <si>
    <t>06.12 - 08.12</t>
  </si>
  <si>
    <t>Rajasalmen silta - pohjoinen</t>
  </si>
  <si>
    <t>Rajasalmen silta - etelä</t>
  </si>
  <si>
    <t>Rajasalmen silta - Yhteensä</t>
  </si>
  <si>
    <t>Näsinsilta - länsi</t>
  </si>
  <si>
    <t>Näsinsilta - itä</t>
  </si>
  <si>
    <t>Näsinsilta - Yhteensä</t>
  </si>
  <si>
    <t>Satakunnansilta - itä</t>
  </si>
  <si>
    <t>Satakunnansilta - länsi</t>
  </si>
  <si>
    <t>Satakunnansilta - Yhteensä</t>
  </si>
  <si>
    <t>Hämeensilta - itä</t>
  </si>
  <si>
    <t>Hämeensilta - länsi</t>
  </si>
  <si>
    <t>Hämeensilta - Yhteensä</t>
  </si>
  <si>
    <t>Ratinan silta - itä</t>
  </si>
  <si>
    <t>Ratinan silta - länsi</t>
  </si>
  <si>
    <t>Ratinan silta - Yhteensä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</si>
  <si>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</si>
  <si>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</si>
  <si>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</si>
  <si>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</si>
  <si>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</si>
  <si>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</si>
  <si>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YHTEENSÄ</t>
  </si>
  <si>
    <t xml:space="preserve"> Kesä 2011</t>
  </si>
  <si>
    <t xml:space="preserve"> Kevät 2012</t>
  </si>
  <si>
    <t xml:space="preserve"> Kesä 2012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</si>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</sst>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34</v>
      </c>
      <c r="C9" t="s" s="3">
        <v>35</v>
      </c>
      <c r="D9" t="s" s="3">
        <v>36</v>
      </c>
      <c r="E9" t="s" s="3">
        <v>37</v>
      </c>
      <c r="F9" t="s" s="3">
        <v>38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17137.0</v>
      </c>
      <c r="C13" t="n" s="7">
        <v>17083.0</v>
      </c>
      <c r="D13" t="n" s="7">
        <v>17662.0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18237.0</v>
      </c>
      <c r="C14" t="n" s="7">
        <v>18496.0</v>
      </c>
      <c r="D14" t="n" s="7">
        <v>18818.0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9033.0</v>
      </c>
      <c r="C16" t="n" s="7">
        <v>8378.0</v>
      </c>
      <c r="D16" t="n" s="7">
        <v>8264.0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7019.0</v>
      </c>
      <c r="C17" t="n" s="7">
        <v>7344.0</v>
      </c>
      <c r="D17" t="n" s="7">
        <v>6752.0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10579.0</v>
      </c>
      <c r="C19" t="n" s="7">
        <v>10182.0</v>
      </c>
      <c r="D19" t="n" s="7">
        <v>10549.0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9172.0</v>
      </c>
      <c r="C20" t="n" s="7">
        <v>8362.0</v>
      </c>
      <c r="D20" t="n" s="7">
        <v>9263.0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9705.0</v>
      </c>
      <c r="C23" t="n" s="7">
        <v>11216.0</v>
      </c>
      <c r="D23" t="n" s="7">
        <v>10497.0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20976.0</v>
      </c>
      <c r="C25" t="n" s="7">
        <v>21399.0</v>
      </c>
      <c r="D25" t="n" s="7">
        <v>21554.0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21387.0</v>
      </c>
      <c r="C26" t="n" s="7">
        <v>21869.0</v>
      </c>
      <c r="D26" t="n" s="7">
        <v>21905.0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7788.0</v>
      </c>
      <c r="C28" t="n" s="7">
        <v>8098.0</v>
      </c>
      <c r="D28" t="n" s="7">
        <v>8204.0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7974.0</v>
      </c>
      <c r="C29" t="n" s="7">
        <v>8584.0</v>
      </c>
      <c r="D29" t="n" s="7">
        <v>8412.0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5">
        <v>33</v>
      </c>
      <c r="B31" s="11">
        <f>SUM(B12,B15,B18,B21,B24,B27,B30)</f>
      </c>
      <c r="C31" s="11">
        <f>SUM(C12,C15,C18,C21,C24,C27,C30)</f>
      </c>
      <c r="D31" s="11">
        <f>SUM(D12,D15,D18,D21,D24,D27,D30)</f>
      </c>
      <c r="E31" s="12">
        <f>if(or(B31=0, isblank(D31), trim(D31)=""),"", (D31-B31)/B31)</f>
      </c>
      <c r="F31" s="12">
        <f>if(or(C31=0, isblank(D31), trim(D31)=""),"", (D31-C31)/C31)</f>
      </c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