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'tulos'!$A$9:$D$30</definedName>
  </definedNames>
  <calcPr calcId="152511"/>
</workbook>
</file>

<file path=xl/sharedStrings.xml><?xml version="1.0" encoding="utf-8"?>
<sst xmlns="http://schemas.openxmlformats.org/spreadsheetml/2006/main" count="45" uniqueCount="39">
  <si>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</si>
  <si>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</si>
  <si>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</si>
  <si>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</si>
  <si>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</si>
  <si>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</si>
  <si>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</si>
  <si>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</si>
  <si>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2019</t>
  </si>
  <si>
    <t>Tampereen kaupungin sisäänajoväylät</t>
  </si>
  <si>
    <t>vuorokausiliikenne</t>
  </si>
  <si>
    <t>09.19 - 11.19</t>
  </si>
  <si>
    <t>Rajasalmen silta - pohjoinen</t>
  </si>
  <si>
    <t>Rajasalmen silta - etelä</t>
  </si>
  <si>
    <t>Rajasalmen silta - Yhteensä</t>
  </si>
  <si>
    <t>Näsinsilta - länsi</t>
  </si>
  <si>
    <t>Näsinsilta - itä</t>
  </si>
  <si>
    <t>Näsinsilta - Yhteensä</t>
  </si>
  <si>
    <t>Satakunnansilta - itä</t>
  </si>
  <si>
    <t>Satakunnansilta - länsi</t>
  </si>
  <si>
    <t>Satakunnansilta - Yhteensä</t>
  </si>
  <si>
    <t>Hämeensilta - itä</t>
  </si>
  <si>
    <t>Hämeensilta - länsi</t>
  </si>
  <si>
    <t>Hämeensilta - Yhteensä</t>
  </si>
  <si>
    <t>Ratinan silta - itä</t>
  </si>
  <si>
    <t>Ratinan silta - länsi</t>
  </si>
  <si>
    <t>Ratinan silta - Yhteensä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</si>
  <si>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</si>
  <si>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</si>
  <si>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</si>
  <si>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</si>
  <si>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</si>
  <si>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</si>
  <si>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YHTEENSÄ</t>
  </si>
  <si>
    <t xml:space="preserve"> Syksy 2018</t>
  </si>
  <si>
    <t xml:space="preserve"> Kesä 2019</t>
  </si>
  <si>
    <t xml:space="preserve"> Syksy 2019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</si>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</sst>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34</v>
      </c>
      <c r="C9" t="s" s="3">
        <v>35</v>
      </c>
      <c r="D9" t="s" s="3">
        <v>36</v>
      </c>
      <c r="E9" t="s" s="3">
        <v>37</v>
      </c>
      <c r="F9" t="s" s="3">
        <v>38</v>
      </c>
    </row>
    <row r="10">
      <c r="A10" t="s" s="6">
        <v>12</v>
      </c>
      <c r="B10" t="n" s="7">
        <v>22586.0</v>
      </c>
      <c r="C10" t="n" s="7">
        <v>22669.0</v>
      </c>
      <c r="D10" t="n" s="7">
        <v>22829.0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21908.0</v>
      </c>
      <c r="C11" t="n" s="7">
        <v>22160.0</v>
      </c>
      <c r="D11" t="n" s="7">
        <v>22196.0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8212.0</v>
      </c>
      <c r="C16" t="n" s="7">
        <v>7635.0</v>
      </c>
      <c r="D16" t="n" s="7">
        <v>7959.0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8213.0</v>
      </c>
      <c r="C17" t="n" s="7">
        <v>7963.0</v>
      </c>
      <c r="D17" t="n" s="7">
        <v>8533.0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D23" t="n" s="7">
        <v>0.0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23912.0</v>
      </c>
      <c r="C26" t="n" s="7">
        <v>23016.0</v>
      </c>
      <c r="D26" t="n" s="7">
        <v>24244.0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5">
        <v>33</v>
      </c>
      <c r="B31" s="11">
        <f>SUM(B12,B15,B18,B21,B24,B27,B30)</f>
      </c>
      <c r="C31" s="11">
        <f>SUM(C12,C15,C18,C21,C24,C27,C30)</f>
      </c>
      <c r="D31" s="11">
        <f>SUM(D12,D15,D18,D21,D24,D27,D30)</f>
      </c>
      <c r="E31" s="12">
        <f>if(or(B31=0, isblank(D31), trim(D31)=""),"", (D31-B31)/B31)</f>
      </c>
      <c r="F31" s="12">
        <f>if(or(C31=0, isblank(D31), trim(D31)=""),"", (D31-C31)/C31)</f>
      </c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