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'tulos'!$A$108:$M$114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<sst xmlns="http://schemas.openxmlformats.org/spreadsheetml/2006/main" count="228" uniqueCount="90">
  <si>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</si>
  <si>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</si>
  <si>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</si>
  <si>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</si>
  <si>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</si>
  <si>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</si>
  <si>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</si>
  <si>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</si>
  <si>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joulukuu 2015</t>
  </si>
  <si>
    <t>Tampereen kaupungin sisäänajoväylät</t>
  </si>
  <si>
    <t>Kuukauden konstruoitu keskivuorokausiliikenne</t>
  </si>
  <si>
    <t>01.15 - 12.15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</si>
  <si>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</si>
  <si>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</si>
  <si>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</si>
  <si>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</si>
  <si>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</si>
  <si>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</si>
  <si>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</si>
  <si>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</si>
  <si>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</si>
  <si>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</si>
  <si>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</si>
  <si>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</si>
  <si>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</si>
  <si>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</si>
  <si>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</si>
  <si>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</si>
  <si>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</si>
  <si>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</si>
  <si>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</si>
  <si>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</si>
  <si>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</si>
  <si>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</si>
  <si>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</si>
  <si>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</si>
  <si>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</si>
  <si>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</si>
  <si>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</si>
  <si>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</si>
  <si>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</si>
  <si>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</si>
  <si>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</si>
  <si>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</si>
  <si>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</si>
  <si>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</si>
  <si>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</si>
  <si>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</si>
  <si>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</si>
  <si>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</si>
  <si>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</si>
  <si>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</si>
  <si>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</si>
  <si>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</si>
  <si>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</si>
  <si>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</si>
  <si>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</si>
  <si>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</si>
  <si>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</si>
  <si>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</si>
  <si>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</si>
  <si>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</si>
  <si>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</si>
  <si>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</si>
  <si>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</si>
  <si>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</si>
  <si>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</si>
  <si>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</si>
  <si>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</si>
  <si>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</si>
  <si>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</si>
  <si>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</si>
  <si>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</si>
  <si>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</si>
  <si>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</si>
  <si>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</si>
  <si>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</si>
  <si>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</si>
  <si>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tammikuu-15</t>
  </si>
  <si>
    <t>helmikuu-15</t>
  </si>
  <si>
    <t>maaliskuu-15</t>
  </si>
  <si>
    <t>huhtikuu-15</t>
  </si>
  <si>
    <t>toukokuu-15</t>
  </si>
  <si>
    <t>kesäkuu-15</t>
  </si>
  <si>
    <t>heinäkuu-15</t>
  </si>
  <si>
    <t>elokuu-15</t>
  </si>
  <si>
    <t>syyskuu-15</t>
  </si>
  <si>
    <t>lokakuu-15</t>
  </si>
  <si>
    <t>marraskuu-15</t>
  </si>
  <si>
    <t>joulukuu-15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</si>
</sst>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78</v>
      </c>
      <c r="C9" t="s" s="10">
        <v>79</v>
      </c>
      <c r="D9" t="s" s="10">
        <v>80</v>
      </c>
      <c r="E9" t="s" s="10">
        <v>81</v>
      </c>
      <c r="F9" t="s" s="10">
        <v>82</v>
      </c>
      <c r="G9" t="s" s="10">
        <v>83</v>
      </c>
      <c r="H9" t="s" s="10">
        <v>84</v>
      </c>
      <c r="I9" t="s" s="10">
        <v>85</v>
      </c>
      <c r="J9" t="s" s="10">
        <v>86</v>
      </c>
      <c r="K9" t="s" s="10">
        <v>87</v>
      </c>
      <c r="L9" t="s" s="10">
        <v>88</v>
      </c>
      <c r="M9" t="s" s="10">
        <v>89</v>
      </c>
    </row>
    <row r="10">
      <c r="A10" t="s" s="8">
        <v>12</v>
      </c>
      <c r="B10" t="n" s="9">
        <v>20397.0</v>
      </c>
      <c r="C10" t="n" s="9">
        <v>20678.0</v>
      </c>
    </row>
    <row r="11">
      <c r="A11" t="s" s="8">
        <v>13</v>
      </c>
      <c r="B11" t="n" s="9">
        <v>20264.0</v>
      </c>
      <c r="C11" t="n" s="9">
        <v>20273.0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20616.0</v>
      </c>
      <c r="C13" t="n" s="9">
        <v>20665.0</v>
      </c>
      <c r="D13" t="n" s="9">
        <v>21682.0</v>
      </c>
      <c r="E13" t="n" s="9">
        <v>22317.0</v>
      </c>
      <c r="F13" t="n" s="9">
        <v>22871.0</v>
      </c>
      <c r="G13" t="n" s="9">
        <v>21215.0</v>
      </c>
      <c r="H13" t="n" s="9">
        <v>20233.0</v>
      </c>
      <c r="I13" t="n" s="9">
        <v>22437.0</v>
      </c>
      <c r="J13" t="n" s="9">
        <v>22214.0</v>
      </c>
      <c r="K13" t="n" s="9">
        <v>22026.0</v>
      </c>
      <c r="L13" t="n" s="9">
        <v>21596.0</v>
      </c>
      <c r="M13" t="n" s="9">
        <v>21006.0</v>
      </c>
    </row>
    <row r="14">
      <c r="A14" t="s" s="8">
        <v>16</v>
      </c>
      <c r="B14" t="n" s="9">
        <v>21542.0</v>
      </c>
      <c r="C14" t="n" s="9">
        <v>21094.0</v>
      </c>
      <c r="D14" t="n" s="9">
        <v>21914.0</v>
      </c>
      <c r="E14" t="n" s="9">
        <v>22566.0</v>
      </c>
      <c r="F14" t="n" s="9">
        <v>23499.0</v>
      </c>
      <c r="G14" t="n" s="9">
        <v>21930.0</v>
      </c>
      <c r="H14" t="n" s="9">
        <v>20782.0</v>
      </c>
      <c r="I14" t="n" s="9">
        <v>22827.0</v>
      </c>
      <c r="J14" t="n" s="9">
        <v>22627.0</v>
      </c>
      <c r="K14" t="n" s="9">
        <v>22301.0</v>
      </c>
      <c r="L14" t="n" s="9">
        <v>21860.0</v>
      </c>
      <c r="M14" t="n" s="9">
        <v>20384.0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78</v>
      </c>
      <c r="C20" t="s" s="10">
        <v>79</v>
      </c>
      <c r="D20" t="s" s="10">
        <v>80</v>
      </c>
      <c r="E20" t="s" s="10">
        <v>81</v>
      </c>
      <c r="F20" t="s" s="10">
        <v>82</v>
      </c>
      <c r="G20" t="s" s="10">
        <v>83</v>
      </c>
      <c r="H20" t="s" s="10">
        <v>84</v>
      </c>
      <c r="I20" t="s" s="10">
        <v>85</v>
      </c>
      <c r="J20" t="s" s="10">
        <v>86</v>
      </c>
      <c r="K20" t="s" s="10">
        <v>87</v>
      </c>
      <c r="L20" t="s" s="10">
        <v>88</v>
      </c>
      <c r="M20" t="s" s="10">
        <v>89</v>
      </c>
    </row>
    <row r="21">
      <c r="A21" t="s" s="8">
        <v>21</v>
      </c>
      <c r="E21" t="n" s="9">
        <v>6711.0</v>
      </c>
      <c r="F21" t="n" s="9">
        <v>8451.0</v>
      </c>
      <c r="G21" t="n" s="9">
        <v>7963.0</v>
      </c>
      <c r="H21" t="n" s="9">
        <v>7837.0</v>
      </c>
      <c r="I21" t="n" s="9">
        <v>8898.0</v>
      </c>
      <c r="J21" t="n" s="9">
        <v>8893.0</v>
      </c>
      <c r="K21" t="n" s="9">
        <v>6028.0</v>
      </c>
      <c r="L21" t="n" s="9">
        <v>3438.0</v>
      </c>
      <c r="M21" t="n" s="9">
        <v>6133.0</v>
      </c>
    </row>
    <row r="22">
      <c r="A22" t="s" s="8">
        <v>22</v>
      </c>
      <c r="E22" t="n" s="9">
        <v>10170.0</v>
      </c>
      <c r="F22" t="n" s="9">
        <v>10359.0</v>
      </c>
      <c r="G22" t="n" s="9">
        <v>9815.0</v>
      </c>
      <c r="H22" t="n" s="9">
        <v>9345.0</v>
      </c>
      <c r="I22" t="n" s="9">
        <v>10860.0</v>
      </c>
      <c r="J22" t="n" s="9">
        <v>10929.0</v>
      </c>
      <c r="K22" t="n" s="9">
        <v>10782.0</v>
      </c>
      <c r="L22" t="n" s="9">
        <v>2217.0</v>
      </c>
      <c r="M22" t="n" s="9">
        <v>3247.0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7501.0</v>
      </c>
      <c r="C24" t="n" s="9">
        <v>7534.0</v>
      </c>
      <c r="D24" t="n" s="9">
        <v>8019.0</v>
      </c>
      <c r="E24" t="n" s="9">
        <v>8353.0</v>
      </c>
      <c r="F24" t="n" s="9">
        <v>8566.0</v>
      </c>
      <c r="G24" t="n" s="9">
        <v>7818.0</v>
      </c>
      <c r="H24" t="n" s="9">
        <v>7324.0</v>
      </c>
      <c r="I24" t="n" s="9">
        <v>8192.0</v>
      </c>
      <c r="J24" t="n" s="9">
        <v>8274.0</v>
      </c>
      <c r="K24" t="n" s="9">
        <v>8079.0</v>
      </c>
      <c r="L24" t="n" s="9">
        <v>8185.0</v>
      </c>
      <c r="M24" t="n" s="9">
        <v>8307.0</v>
      </c>
    </row>
    <row r="25">
      <c r="A25" t="s" s="8">
        <v>25</v>
      </c>
      <c r="B25" t="n" s="9">
        <v>8450.0</v>
      </c>
      <c r="C25" t="n" s="9">
        <v>8603.0</v>
      </c>
      <c r="D25" t="n" s="9">
        <v>8745.0</v>
      </c>
      <c r="E25" t="n" s="9">
        <v>9060.0</v>
      </c>
      <c r="F25" t="n" s="9">
        <v>9310.0</v>
      </c>
      <c r="G25" t="n" s="9">
        <v>8343.0</v>
      </c>
      <c r="H25" t="n" s="9">
        <v>7983.0</v>
      </c>
      <c r="I25" t="n" s="9">
        <v>8905.0</v>
      </c>
      <c r="J25" t="n" s="9">
        <v>9000.0</v>
      </c>
      <c r="K25" t="n" s="9">
        <v>8811.0</v>
      </c>
      <c r="L25" t="n" s="9">
        <v>8988.0</v>
      </c>
      <c r="M25" t="n" s="9">
        <v>9211.0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78</v>
      </c>
      <c r="C31" t="s" s="10">
        <v>79</v>
      </c>
      <c r="D31" t="s" s="10">
        <v>80</v>
      </c>
      <c r="E31" t="s" s="10">
        <v>81</v>
      </c>
      <c r="F31" t="s" s="10">
        <v>82</v>
      </c>
      <c r="G31" t="s" s="10">
        <v>83</v>
      </c>
      <c r="H31" t="s" s="10">
        <v>84</v>
      </c>
      <c r="I31" t="s" s="10">
        <v>85</v>
      </c>
      <c r="J31" t="s" s="10">
        <v>86</v>
      </c>
      <c r="K31" t="s" s="10">
        <v>87</v>
      </c>
      <c r="L31" t="s" s="10">
        <v>88</v>
      </c>
      <c r="M31" t="s" s="10">
        <v>89</v>
      </c>
    </row>
    <row r="32">
      <c r="A32" t="s" s="8">
        <v>27</v>
      </c>
      <c r="B32" t="n" s="9">
        <v>11521.0</v>
      </c>
      <c r="C32" t="n" s="9">
        <v>12564.0</v>
      </c>
      <c r="D32" t="n" s="9">
        <v>12684.0</v>
      </c>
      <c r="E32" t="n" s="9">
        <v>12480.0</v>
      </c>
      <c r="K32" t="n" s="9">
        <v>11163.0</v>
      </c>
      <c r="L32" t="n" s="9">
        <v>14496.0</v>
      </c>
      <c r="M32" t="n" s="9">
        <v>13796.0</v>
      </c>
    </row>
    <row r="33">
      <c r="A33" t="s" s="8">
        <v>28</v>
      </c>
      <c r="B33" t="n" s="9">
        <v>11281.0</v>
      </c>
      <c r="C33" t="n" s="9">
        <v>12106.0</v>
      </c>
      <c r="D33" t="n" s="9">
        <v>12739.0</v>
      </c>
      <c r="E33" t="n" s="9">
        <v>12690.0</v>
      </c>
      <c r="K33" t="n" s="9">
        <v>9440.0</v>
      </c>
      <c r="L33" t="n" s="9">
        <v>12570.0</v>
      </c>
      <c r="M33" t="n" s="9">
        <v>11867.0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9577.0</v>
      </c>
      <c r="C35" t="n" s="9">
        <v>8362.0</v>
      </c>
      <c r="D35" t="n" s="9">
        <v>13069.0</v>
      </c>
      <c r="E35" t="n" s="9">
        <v>14250.0</v>
      </c>
      <c r="F35" t="n" s="9">
        <v>15336.0</v>
      </c>
      <c r="G35" t="n" s="9">
        <v>14227.0</v>
      </c>
      <c r="H35" t="n" s="9">
        <v>13653.0</v>
      </c>
      <c r="I35" t="n" s="9">
        <v>15404.0</v>
      </c>
      <c r="J35" t="n" s="9">
        <v>14805.0</v>
      </c>
      <c r="K35" t="n" s="9">
        <v>13694.0</v>
      </c>
      <c r="L35" t="n" s="9">
        <v>12910.0</v>
      </c>
      <c r="M35" t="n" s="9">
        <v>12294.0</v>
      </c>
    </row>
    <row r="36">
      <c r="A36" t="s" s="8">
        <v>31</v>
      </c>
      <c r="B36" t="n" s="9">
        <v>8024.0</v>
      </c>
      <c r="C36" t="n" s="9">
        <v>10981.0</v>
      </c>
      <c r="D36" t="n" s="9">
        <v>12937.0</v>
      </c>
      <c r="E36" t="n" s="9">
        <v>13622.0</v>
      </c>
      <c r="F36" t="n" s="9">
        <v>14174.0</v>
      </c>
      <c r="G36" t="n" s="9">
        <v>12752.0</v>
      </c>
      <c r="H36" t="n" s="9">
        <v>12066.0</v>
      </c>
      <c r="I36" t="n" s="9">
        <v>13702.0</v>
      </c>
      <c r="J36" t="n" s="9">
        <v>12388.0</v>
      </c>
      <c r="K36" t="n" s="9">
        <v>12414.0</v>
      </c>
      <c r="L36" t="n" s="9">
        <v>12364.0</v>
      </c>
      <c r="M36" t="n" s="9">
        <v>11786.0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78</v>
      </c>
      <c r="C42" t="s" s="10">
        <v>79</v>
      </c>
      <c r="D42" t="s" s="10">
        <v>80</v>
      </c>
      <c r="E42" t="s" s="10">
        <v>81</v>
      </c>
      <c r="F42" t="s" s="10">
        <v>82</v>
      </c>
      <c r="G42" t="s" s="10">
        <v>83</v>
      </c>
      <c r="H42" t="s" s="10">
        <v>84</v>
      </c>
      <c r="I42" t="s" s="10">
        <v>85</v>
      </c>
      <c r="J42" t="s" s="10">
        <v>86</v>
      </c>
      <c r="K42" t="s" s="10">
        <v>87</v>
      </c>
      <c r="L42" t="s" s="10">
        <v>88</v>
      </c>
      <c r="M42" t="s" s="10">
        <v>89</v>
      </c>
    </row>
    <row r="43">
      <c r="A43" t="s" s="8">
        <v>35</v>
      </c>
      <c r="B43" t="n" s="9">
        <v>10463.0</v>
      </c>
      <c r="C43" t="n" s="9">
        <v>10957.0</v>
      </c>
      <c r="D43" t="n" s="9">
        <v>10938.0</v>
      </c>
      <c r="E43" t="n" s="9">
        <v>8673.0</v>
      </c>
      <c r="F43" t="n" s="9">
        <v>6304.0</v>
      </c>
      <c r="G43" t="n" s="9">
        <v>5547.0</v>
      </c>
      <c r="H43" t="n" s="9">
        <v>5772.0</v>
      </c>
      <c r="K43" t="n" s="9">
        <v>829.0</v>
      </c>
      <c r="L43" t="n" s="9">
        <v>5980.0</v>
      </c>
      <c r="M43" t="n" s="9">
        <v>8125.0</v>
      </c>
    </row>
    <row r="44">
      <c r="A44" t="s" s="8">
        <v>36</v>
      </c>
      <c r="B44" t="n" s="9">
        <v>7540.0</v>
      </c>
      <c r="C44" t="n" s="9">
        <v>7935.0</v>
      </c>
      <c r="D44" t="n" s="9">
        <v>7918.0</v>
      </c>
      <c r="E44" t="n" s="9">
        <v>11925.0</v>
      </c>
      <c r="F44" t="n" s="9">
        <v>11570.0</v>
      </c>
      <c r="G44" t="n" s="9">
        <v>7148.0</v>
      </c>
      <c r="H44" t="n" s="9">
        <v>7938.0</v>
      </c>
      <c r="K44" t="n" s="9">
        <v>2649.0</v>
      </c>
      <c r="L44" t="n" s="9">
        <v>11050.0</v>
      </c>
      <c r="M44" t="n" s="9">
        <v>14711.0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D46" t="n" s="9">
        <v>11015.0</v>
      </c>
      <c r="E46" t="n" s="9">
        <v>11415.0</v>
      </c>
      <c r="F46" t="n" s="9">
        <v>12072.0</v>
      </c>
      <c r="G46" t="n" s="9">
        <v>10931.0</v>
      </c>
      <c r="H46" t="n" s="9">
        <v>9646.0</v>
      </c>
      <c r="I46" t="n" s="9">
        <v>11324.0</v>
      </c>
      <c r="J46" t="n" s="9">
        <v>11362.0</v>
      </c>
      <c r="K46" t="n" s="9">
        <v>11155.0</v>
      </c>
      <c r="L46" t="n" s="9">
        <v>11164.0</v>
      </c>
      <c r="M46" t="n" s="9">
        <v>10807.0</v>
      </c>
    </row>
    <row r="47">
      <c r="A47" t="s" s="8">
        <v>39</v>
      </c>
      <c r="B47" t="n" s="9">
        <v>6856.0</v>
      </c>
      <c r="C47" t="n" s="9">
        <v>6979.0</v>
      </c>
      <c r="D47" t="n" s="9">
        <v>8160.0</v>
      </c>
      <c r="E47" t="n" s="9">
        <v>8423.0</v>
      </c>
      <c r="F47" t="n" s="9">
        <v>8690.0</v>
      </c>
      <c r="G47" t="n" s="9">
        <v>8013.0</v>
      </c>
      <c r="H47" t="n" s="9">
        <v>6949.0</v>
      </c>
      <c r="I47" t="n" s="9">
        <v>7977.0</v>
      </c>
      <c r="J47" t="n" s="9">
        <v>8289.0</v>
      </c>
      <c r="K47" t="n" s="9">
        <v>7982.0</v>
      </c>
      <c r="L47" t="n" s="9">
        <v>8044.0</v>
      </c>
      <c r="M47" t="n" s="9">
        <v>7610.0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78</v>
      </c>
      <c r="C53" t="s" s="10">
        <v>79</v>
      </c>
      <c r="D53" t="s" s="10">
        <v>80</v>
      </c>
      <c r="E53" t="s" s="10">
        <v>81</v>
      </c>
      <c r="F53" t="s" s="10">
        <v>82</v>
      </c>
      <c r="G53" t="s" s="10">
        <v>83</v>
      </c>
      <c r="H53" t="s" s="10">
        <v>84</v>
      </c>
      <c r="I53" t="s" s="10">
        <v>85</v>
      </c>
      <c r="J53" t="s" s="10">
        <v>86</v>
      </c>
      <c r="K53" t="s" s="10">
        <v>87</v>
      </c>
      <c r="L53" t="s" s="10">
        <v>88</v>
      </c>
      <c r="M53" t="s" s="10">
        <v>89</v>
      </c>
    </row>
    <row r="54">
      <c r="A54" t="s" s="8">
        <v>41</v>
      </c>
      <c r="B54" t="n" s="9">
        <v>3668.0</v>
      </c>
      <c r="C54" t="n" s="9">
        <v>3685.0</v>
      </c>
      <c r="E54" t="n" s="9">
        <v>3635.0</v>
      </c>
      <c r="F54" t="n" s="9">
        <v>3555.0</v>
      </c>
      <c r="G54" t="n" s="9">
        <v>3657.0</v>
      </c>
      <c r="H54" t="n" s="9">
        <v>3657.0</v>
      </c>
      <c r="I54" t="n" s="9">
        <v>4396.0</v>
      </c>
      <c r="J54" t="n" s="9">
        <v>4606.0</v>
      </c>
      <c r="K54" t="n" s="9">
        <v>4414.0</v>
      </c>
      <c r="L54" t="n" s="9">
        <v>4625.0</v>
      </c>
      <c r="M54" t="n" s="9">
        <v>4320.0</v>
      </c>
    </row>
    <row r="55">
      <c r="A55" t="s" s="8">
        <v>42</v>
      </c>
      <c r="B55" t="n" s="9">
        <v>4206.0</v>
      </c>
      <c r="C55" t="n" s="9">
        <v>4218.0</v>
      </c>
      <c r="E55" t="n" s="9">
        <v>3836.0</v>
      </c>
      <c r="F55" t="n" s="9">
        <v>3758.0</v>
      </c>
      <c r="G55" t="n" s="9">
        <v>3864.0</v>
      </c>
      <c r="H55" t="n" s="9">
        <v>3804.0</v>
      </c>
      <c r="I55" t="n" s="9">
        <v>4119.0</v>
      </c>
      <c r="J55" t="n" s="9">
        <v>4336.0</v>
      </c>
      <c r="K55" t="n" s="9">
        <v>4368.0</v>
      </c>
      <c r="L55" t="n" s="9">
        <v>5829.0</v>
      </c>
      <c r="M55" t="n" s="9">
        <v>5813.0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D57" t="n" s="9">
        <v>3656.0</v>
      </c>
      <c r="E57" t="n" s="9">
        <v>3796.0</v>
      </c>
      <c r="F57" t="n" s="9">
        <v>3747.0</v>
      </c>
      <c r="G57" t="n" s="9">
        <v>3432.0</v>
      </c>
      <c r="H57" t="n" s="9">
        <v>3313.0</v>
      </c>
      <c r="I57" t="n" s="9">
        <v>3745.0</v>
      </c>
      <c r="J57" t="n" s="9">
        <v>3856.0</v>
      </c>
      <c r="K57" t="n" s="9">
        <v>3855.0</v>
      </c>
      <c r="L57" t="n" s="9">
        <v>3898.0</v>
      </c>
      <c r="M57" t="n" s="9">
        <v>3892.0</v>
      </c>
    </row>
    <row r="58">
      <c r="A58" t="s" s="8">
        <v>45</v>
      </c>
      <c r="D58" t="n" s="9">
        <v>5339.0</v>
      </c>
      <c r="E58" t="n" s="9">
        <v>5467.0</v>
      </c>
      <c r="F58" t="n" s="9">
        <v>5440.0</v>
      </c>
      <c r="G58" t="n" s="9">
        <v>5107.0</v>
      </c>
      <c r="H58" t="n" s="9">
        <v>4692.0</v>
      </c>
      <c r="I58" t="n" s="9">
        <v>5147.0</v>
      </c>
      <c r="J58" t="n" s="9">
        <v>5173.0</v>
      </c>
      <c r="K58" t="n" s="9">
        <v>4654.0</v>
      </c>
      <c r="L58" t="n" s="9">
        <v>4326.0</v>
      </c>
      <c r="M58" t="n" s="9">
        <v>4460.0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78</v>
      </c>
      <c r="C64" t="s" s="10">
        <v>79</v>
      </c>
      <c r="D64" t="s" s="10">
        <v>80</v>
      </c>
      <c r="E64" t="s" s="10">
        <v>81</v>
      </c>
      <c r="F64" t="s" s="10">
        <v>82</v>
      </c>
      <c r="G64" t="s" s="10">
        <v>83</v>
      </c>
      <c r="H64" t="s" s="10">
        <v>84</v>
      </c>
      <c r="I64" t="s" s="10">
        <v>85</v>
      </c>
      <c r="J64" t="s" s="10">
        <v>86</v>
      </c>
      <c r="K64" t="s" s="10">
        <v>87</v>
      </c>
      <c r="L64" t="s" s="10">
        <v>88</v>
      </c>
      <c r="M64" t="s" s="10">
        <v>89</v>
      </c>
    </row>
    <row r="65">
      <c r="A65" t="s" s="8">
        <v>47</v>
      </c>
      <c r="B65" t="n" s="9">
        <v>6877.0</v>
      </c>
      <c r="C65" t="n" s="9">
        <v>6809.0</v>
      </c>
      <c r="D65" t="n" s="9">
        <v>7232.0</v>
      </c>
    </row>
    <row r="66">
      <c r="A66" t="s" s="8">
        <v>48</v>
      </c>
      <c r="B66" t="n" s="9">
        <v>6787.0</v>
      </c>
      <c r="C66" t="n" s="9">
        <v>6953.0</v>
      </c>
      <c r="D66" t="n" s="9">
        <v>6984.0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6790.0</v>
      </c>
      <c r="C68" t="n" s="9">
        <v>6862.0</v>
      </c>
      <c r="D68" t="n" s="9">
        <v>4581.0</v>
      </c>
      <c r="K68" t="n" s="9">
        <v>7603.0</v>
      </c>
      <c r="L68" t="n" s="9">
        <v>7721.0</v>
      </c>
      <c r="M68" t="n" s="9">
        <v>7566.0</v>
      </c>
    </row>
    <row r="69">
      <c r="A69" t="s" s="8">
        <v>51</v>
      </c>
      <c r="B69" t="n" s="9">
        <v>8503.0</v>
      </c>
      <c r="C69" t="n" s="9">
        <v>8667.0</v>
      </c>
      <c r="D69" t="n" s="9">
        <v>4173.0</v>
      </c>
      <c r="K69" t="n" s="9">
        <v>7332.0</v>
      </c>
      <c r="L69" t="n" s="9">
        <v>7469.0</v>
      </c>
      <c r="M69" t="n" s="9">
        <v>7839.0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78</v>
      </c>
      <c r="C75" t="s" s="10">
        <v>79</v>
      </c>
      <c r="D75" t="s" s="10">
        <v>80</v>
      </c>
      <c r="E75" t="s" s="10">
        <v>81</v>
      </c>
      <c r="F75" t="s" s="10">
        <v>82</v>
      </c>
      <c r="G75" t="s" s="10">
        <v>83</v>
      </c>
      <c r="H75" t="s" s="10">
        <v>84</v>
      </c>
      <c r="I75" t="s" s="10">
        <v>85</v>
      </c>
      <c r="J75" t="s" s="10">
        <v>86</v>
      </c>
      <c r="K75" t="s" s="10">
        <v>87</v>
      </c>
      <c r="L75" t="s" s="10">
        <v>88</v>
      </c>
      <c r="M75" t="s" s="10">
        <v>89</v>
      </c>
    </row>
    <row r="76">
      <c r="A76" t="s" s="8">
        <v>53</v>
      </c>
      <c r="B76" t="n" s="9">
        <v>4243.0</v>
      </c>
      <c r="C76" t="n" s="9">
        <v>3840.0</v>
      </c>
      <c r="D76" t="n" s="9">
        <v>3609.0</v>
      </c>
    </row>
    <row r="77">
      <c r="A77" t="s" s="8">
        <v>54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  <c r="B79" t="n" s="9">
        <v>921.0</v>
      </c>
      <c r="C79" t="n" s="9">
        <v>1025.0</v>
      </c>
      <c r="D79" t="n" s="9">
        <v>3336.0</v>
      </c>
      <c r="E79" t="n" s="9">
        <v>3421.0</v>
      </c>
      <c r="F79" t="n" s="9">
        <v>3497.0</v>
      </c>
      <c r="G79" t="n" s="9">
        <v>3118.0</v>
      </c>
      <c r="H79" t="n" s="9">
        <v>2884.0</v>
      </c>
      <c r="I79" t="n" s="9">
        <v>3470.0</v>
      </c>
      <c r="J79" t="n" s="9">
        <v>3590.0</v>
      </c>
      <c r="K79" t="n" s="9">
        <v>3536.0</v>
      </c>
      <c r="L79" t="n" s="9">
        <v>3707.0</v>
      </c>
      <c r="M79" t="n" s="9">
        <v>3579.0</v>
      </c>
    </row>
    <row r="80">
      <c r="A80" t="s" s="8">
        <v>57</v>
      </c>
      <c r="B80" t="n" s="9">
        <v>4524.0</v>
      </c>
      <c r="C80" t="n" s="9">
        <v>4561.0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33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34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78</v>
      </c>
      <c r="C86" t="s" s="10">
        <v>79</v>
      </c>
      <c r="D86" t="s" s="10">
        <v>80</v>
      </c>
      <c r="E86" t="s" s="10">
        <v>81</v>
      </c>
      <c r="F86" t="s" s="10">
        <v>82</v>
      </c>
      <c r="G86" t="s" s="10">
        <v>83</v>
      </c>
      <c r="H86" t="s" s="10">
        <v>84</v>
      </c>
      <c r="I86" t="s" s="10">
        <v>85</v>
      </c>
      <c r="J86" t="s" s="10">
        <v>86</v>
      </c>
      <c r="K86" t="s" s="10">
        <v>87</v>
      </c>
      <c r="L86" t="s" s="10">
        <v>88</v>
      </c>
      <c r="M86" t="s" s="10">
        <v>89</v>
      </c>
    </row>
    <row r="87">
      <c r="A87" t="s" s="8">
        <v>59</v>
      </c>
    </row>
    <row r="88">
      <c r="A88" t="s" s="8">
        <v>60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  <c r="B90" t="n" s="9">
        <v>5825.0</v>
      </c>
      <c r="C90" t="n" s="9">
        <v>5751.0</v>
      </c>
      <c r="D90" t="n" s="9">
        <v>6171.0</v>
      </c>
      <c r="E90" t="n" s="9">
        <v>6248.0</v>
      </c>
      <c r="F90" t="n" s="9">
        <v>6701.0</v>
      </c>
      <c r="G90" t="n" s="9">
        <v>6096.0</v>
      </c>
      <c r="H90" t="n" s="9">
        <v>5789.0</v>
      </c>
      <c r="I90" t="n" s="9">
        <v>6434.0</v>
      </c>
      <c r="J90" t="n" s="9">
        <v>6388.0</v>
      </c>
      <c r="K90" t="n" s="9">
        <v>6084.0</v>
      </c>
      <c r="L90" t="n" s="9">
        <v>6198.0</v>
      </c>
      <c r="M90" t="n" s="9">
        <v>4846.0</v>
      </c>
    </row>
    <row r="91">
      <c r="A91" t="s" s="8">
        <v>63</v>
      </c>
      <c r="B91" t="n" s="9">
        <v>4453.0</v>
      </c>
      <c r="C91" t="n" s="9">
        <v>4410.0</v>
      </c>
      <c r="D91" t="n" s="9">
        <v>4646.0</v>
      </c>
      <c r="E91" t="n" s="9">
        <v>4810.0</v>
      </c>
      <c r="F91" t="n" s="9">
        <v>4994.0</v>
      </c>
      <c r="G91" t="n" s="9">
        <v>4405.0</v>
      </c>
      <c r="H91" t="n" s="9">
        <v>4148.0</v>
      </c>
      <c r="I91" t="n" s="9">
        <v>4789.0</v>
      </c>
      <c r="J91" t="n" s="9">
        <v>4936.0</v>
      </c>
      <c r="K91" t="n" s="9">
        <v>4764.0</v>
      </c>
      <c r="L91" t="n" s="9">
        <v>4829.0</v>
      </c>
      <c r="M91" t="n" s="9">
        <v>3880.0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78</v>
      </c>
      <c r="C97" t="s" s="10">
        <v>79</v>
      </c>
      <c r="D97" t="s" s="10">
        <v>80</v>
      </c>
      <c r="E97" t="s" s="10">
        <v>81</v>
      </c>
      <c r="F97" t="s" s="10">
        <v>82</v>
      </c>
      <c r="G97" t="s" s="10">
        <v>83</v>
      </c>
      <c r="H97" t="s" s="10">
        <v>84</v>
      </c>
      <c r="I97" t="s" s="10">
        <v>85</v>
      </c>
      <c r="J97" t="s" s="10">
        <v>86</v>
      </c>
      <c r="K97" t="s" s="10">
        <v>87</v>
      </c>
      <c r="L97" t="s" s="10">
        <v>88</v>
      </c>
      <c r="M97" t="s" s="10">
        <v>89</v>
      </c>
    </row>
    <row r="98">
      <c r="A98" t="s" s="8">
        <v>65</v>
      </c>
      <c r="E98" t="n" s="9">
        <v>7607.0</v>
      </c>
      <c r="F98" t="n" s="9">
        <v>7566.0</v>
      </c>
      <c r="G98" t="n" s="9">
        <v>7717.0</v>
      </c>
      <c r="H98" t="n" s="9">
        <v>7890.0</v>
      </c>
      <c r="K98" t="n" s="9">
        <v>844.0</v>
      </c>
      <c r="L98" t="n" s="9">
        <v>4385.0</v>
      </c>
      <c r="M98" t="n" s="9">
        <v>8252.0</v>
      </c>
    </row>
    <row r="99">
      <c r="A99" t="s" s="8">
        <v>66</v>
      </c>
      <c r="E99" t="n" s="9">
        <v>13156.0</v>
      </c>
      <c r="F99" t="n" s="9">
        <v>12977.0</v>
      </c>
      <c r="G99" t="n" s="9">
        <v>13289.0</v>
      </c>
      <c r="H99" t="n" s="9">
        <v>12807.0</v>
      </c>
      <c r="I99" t="n" s="9">
        <v>13656.0</v>
      </c>
      <c r="J99" t="n" s="9">
        <v>13470.0</v>
      </c>
      <c r="K99" t="n" s="9">
        <v>13546.0</v>
      </c>
      <c r="L99" t="n" s="9">
        <v>13723.0</v>
      </c>
      <c r="M99" t="n" s="9">
        <v>14274.0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</row>
    <row r="102">
      <c r="A102" t="s" s="8">
        <v>69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20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>
      <c r="B108" t="s" s="10">
        <v>78</v>
      </c>
      <c r="C108" t="s" s="10">
        <v>79</v>
      </c>
      <c r="D108" t="s" s="10">
        <v>80</v>
      </c>
      <c r="E108" t="s" s="10">
        <v>81</v>
      </c>
      <c r="F108" t="s" s="10">
        <v>82</v>
      </c>
      <c r="G108" t="s" s="10">
        <v>83</v>
      </c>
      <c r="H108" t="s" s="10">
        <v>84</v>
      </c>
      <c r="I108" t="s" s="10">
        <v>85</v>
      </c>
      <c r="J108" t="s" s="10">
        <v>86</v>
      </c>
      <c r="K108" t="s" s="10">
        <v>87</v>
      </c>
      <c r="L108" t="s" s="10">
        <v>88</v>
      </c>
      <c r="M108" t="s" s="10">
        <v>89</v>
      </c>
    </row>
    <row r="109">
      <c r="A109" t="s" s="8">
        <v>71</v>
      </c>
      <c r="B109" t="n" s="9">
        <v>8476.0</v>
      </c>
      <c r="C109" t="n" s="9">
        <v>8682.0</v>
      </c>
      <c r="D109" t="n" s="9">
        <v>8678.0</v>
      </c>
    </row>
    <row r="110">
      <c r="A110" t="s" s="8">
        <v>72</v>
      </c>
      <c r="B110" t="n" s="9">
        <v>7721.0</v>
      </c>
      <c r="C110" t="n" s="9">
        <v>7869.0</v>
      </c>
      <c r="D110" t="n" s="9">
        <v>7877.0</v>
      </c>
      <c r="K110" t="n" s="9">
        <v>6379.0</v>
      </c>
      <c r="L110" t="n" s="9">
        <v>8528.0</v>
      </c>
      <c r="M110" t="n" s="9">
        <v>8268.0</v>
      </c>
    </row>
    <row r="111">
      <c r="A111" t="s" s="7">
        <v>73</v>
      </c>
      <c r="B111" s="11">
        <f>SUM(B109:B110)</f>
      </c>
      <c r="C111" s="11">
        <f>SUM(C109:C110)</f>
      </c>
      <c r="D111" s="11">
        <f>SUM(D109:D110)</f>
      </c>
      <c r="E111" s="11">
        <f>SUM(E109:E110)</f>
      </c>
      <c r="F111" s="11">
        <f>SUM(F109:F110)</f>
      </c>
      <c r="G111" s="11">
        <f>SUM(G109:G110)</f>
      </c>
      <c r="H111" s="11">
        <f>SUM(H109:H110)</f>
      </c>
      <c r="I111" s="11">
        <f>SUM(I109:I110)</f>
      </c>
      <c r="J111" s="11">
        <f>SUM(J109:J110)</f>
      </c>
      <c r="K111" s="11">
        <f>SUM(K109:K110)</f>
      </c>
      <c r="L111" s="11">
        <f>SUM(L109:L110)</f>
      </c>
      <c r="M111" s="11">
        <f>SUM(M109:M110)</f>
      </c>
    </row>
    <row r="112">
      <c r="A112" t="s" s="8">
        <v>74</v>
      </c>
      <c r="B112" t="n" s="9">
        <v>9893.0</v>
      </c>
      <c r="C112" t="n" s="9">
        <v>9840.0</v>
      </c>
      <c r="D112" t="n" s="9">
        <v>8750.0</v>
      </c>
      <c r="E112" t="n" s="9">
        <v>9101.0</v>
      </c>
      <c r="F112" t="n" s="9">
        <v>9077.0</v>
      </c>
      <c r="G112" t="n" s="9">
        <v>8210.0</v>
      </c>
      <c r="H112" t="n" s="9">
        <v>7431.0</v>
      </c>
      <c r="I112" t="n" s="9">
        <v>8705.0</v>
      </c>
      <c r="J112" t="n" s="9">
        <v>8975.0</v>
      </c>
      <c r="K112" t="n" s="9">
        <v>8885.0</v>
      </c>
      <c r="L112" t="n" s="9">
        <v>8878.0</v>
      </c>
      <c r="M112" t="n" s="9">
        <v>8608.0</v>
      </c>
    </row>
    <row r="113">
      <c r="A113" t="s" s="8">
        <v>75</v>
      </c>
      <c r="D113" t="n" s="9">
        <v>7821.0</v>
      </c>
      <c r="E113" t="n" s="9">
        <v>8132.0</v>
      </c>
      <c r="F113" t="n" s="9">
        <v>8296.0</v>
      </c>
      <c r="G113" t="n" s="9">
        <v>7515.0</v>
      </c>
      <c r="H113" t="n" s="9">
        <v>6888.0</v>
      </c>
      <c r="I113" t="n" s="9">
        <v>7859.0</v>
      </c>
      <c r="J113" t="n" s="9">
        <v>8001.0</v>
      </c>
      <c r="K113" t="n" s="9">
        <v>3810.0</v>
      </c>
      <c r="L113" t="n" s="9">
        <v>8018.0</v>
      </c>
      <c r="M113" t="n" s="9">
        <v>7856.0</v>
      </c>
    </row>
    <row r="114">
      <c r="A114" t="s" s="7">
        <v>76</v>
      </c>
      <c r="B114" s="11">
        <f>SUM(B112:B113)</f>
      </c>
      <c r="C114" s="11">
        <f>SUM(C112:C113)</f>
      </c>
      <c r="D114" s="11">
        <f>SUM(D112:D113)</f>
      </c>
      <c r="E114" s="11">
        <f>SUM(E112:E113)</f>
      </c>
      <c r="F114" s="11">
        <f>SUM(F112:F113)</f>
      </c>
      <c r="G114" s="11">
        <f>SUM(G112:G113)</f>
      </c>
      <c r="H114" s="11">
        <f>SUM(H112:H113)</f>
      </c>
      <c r="I114" s="11">
        <f>SUM(I112:I113)</f>
      </c>
      <c r="J114" s="11">
        <f>SUM(J112:J113)</f>
      </c>
      <c r="K114" s="11">
        <f>SUM(K112:K113)</f>
      </c>
      <c r="L114" s="11">
        <f>SUM(L112:L113)</f>
      </c>
      <c r="M114" s="11">
        <f>SUM(M112:M113)</f>
      </c>
    </row>
    <row r="115">
      <c r="A115" t="s" s="8">
        <v>18</v>
      </c>
      <c r="B115" s="6">
        <f>if(or(B112=0, isblank(B109), trim(B109)=""),"", (B109-B112)/B112)</f>
      </c>
      <c r="C115" s="6">
        <f>if(or(C112=0, isblank(C109), trim(C109)=""),"", (C109-C112)/C112)</f>
      </c>
      <c r="D115" s="6">
        <f>if(or(D112=0, isblank(D109), trim(D109)=""),"", (D109-D112)/D112)</f>
      </c>
      <c r="E115" s="6">
        <f>if(or(E112=0, isblank(E109), trim(E109)=""),"", (E109-E112)/E112)</f>
      </c>
      <c r="F115" s="6">
        <f>if(or(F112=0, isblank(F109), trim(F109)=""),"", (F109-F112)/F112)</f>
      </c>
      <c r="G115" s="6">
        <f>if(or(G112=0, isblank(G109), trim(G109)=""),"", (G109-G112)/G112)</f>
      </c>
      <c r="H115" s="6">
        <f>if(or(H112=0, isblank(H109), trim(H109)=""),"", (H109-H112)/H112)</f>
      </c>
      <c r="I115" s="6">
        <f>if(or(I112=0, isblank(I109), trim(I109)=""),"", (I109-I112)/I112)</f>
      </c>
      <c r="J115" s="6">
        <f>if(or(J112=0, isblank(J109), trim(J109)=""),"", (J109-J112)/J112)</f>
      </c>
      <c r="K115" s="6">
        <f>if(or(K112=0, isblank(K109), trim(K109)=""),"", (K109-K112)/K112)</f>
      </c>
      <c r="L115" s="6">
        <f>if(or(L112=0, isblank(L109), trim(L109)=""),"", (L109-L112)/L112)</f>
      </c>
      <c r="M115" s="6">
        <f>if(or(M112=0, isblank(M109), trim(M109)=""),"", (M109-M112)/M112)</f>
      </c>
    </row>
    <row r="116">
      <c r="A116" t="s" s="8">
        <v>19</v>
      </c>
      <c r="B116" s="6">
        <f>if(or(B113=0, isblank(B110), trim(B110)=""),"", (B110-B113)/B113)</f>
      </c>
      <c r="C116" s="6">
        <f>if(or(C113=0, isblank(C110), trim(C110)=""),"", (C110-C113)/C113)</f>
      </c>
      <c r="D116" s="6">
        <f>if(or(D113=0, isblank(D110), trim(D110)=""),"", (D110-D113)/D113)</f>
      </c>
      <c r="E116" s="6">
        <f>if(or(E113=0, isblank(E110), trim(E110)=""),"", (E110-E113)/E113)</f>
      </c>
      <c r="F116" s="6">
        <f>if(or(F113=0, isblank(F110), trim(F110)=""),"", (F110-F113)/F113)</f>
      </c>
      <c r="G116" s="6">
        <f>if(or(G113=0, isblank(G110), trim(G110)=""),"", (G110-G113)/G113)</f>
      </c>
      <c r="H116" s="6">
        <f>if(or(H113=0, isblank(H110), trim(H110)=""),"", (H110-H113)/H113)</f>
      </c>
      <c r="I116" s="6">
        <f>if(or(I113=0, isblank(I110), trim(I110)=""),"", (I110-I113)/I113)</f>
      </c>
      <c r="J116" s="6">
        <f>if(or(J113=0, isblank(J110), trim(J110)=""),"", (J110-J113)/J113)</f>
      </c>
      <c r="K116" s="6">
        <f>if(or(K113=0, isblank(K110), trim(K110)=""),"", (K110-K113)/K113)</f>
      </c>
      <c r="L116" s="6">
        <f>if(or(L113=0, isblank(L110), trim(L110)=""),"", (L110-L113)/L113)</f>
      </c>
      <c r="M116" s="6">
        <f>if(or(M113=0, isblank(M110), trim(M110)=""),"", (M110-M113)/M113)</f>
      </c>
    </row>
    <row r="117">
      <c r="A117" t="s" s="7">
        <v>77</v>
      </c>
      <c r="B117" s="12">
        <f>if(or(B114=0, isblank(B111), trim(B111)=""),"", (B111-B114)/B114)</f>
      </c>
      <c r="C117" s="12">
        <f>if(or(C114=0, isblank(C111), trim(C111)=""),"", (C111-C114)/C114)</f>
      </c>
      <c r="D117" s="12">
        <f>if(or(D114=0, isblank(D111), trim(D111)=""),"", (D111-D114)/D114)</f>
      </c>
      <c r="E117" s="12">
        <f>if(or(E114=0, isblank(E111), trim(E111)=""),"", (E111-E114)/E114)</f>
      </c>
      <c r="F117" s="12">
        <f>if(or(F114=0, isblank(F111), trim(F111)=""),"", (F111-F114)/F114)</f>
      </c>
      <c r="G117" s="12">
        <f>if(or(G114=0, isblank(G111), trim(G111)=""),"", (G111-G114)/G114)</f>
      </c>
      <c r="H117" s="12">
        <f>if(or(H114=0, isblank(H111), trim(H111)=""),"", (H111-H114)/H114)</f>
      </c>
      <c r="I117" s="12">
        <f>if(or(I114=0, isblank(I111), trim(I111)=""),"", (I111-I114)/I114)</f>
      </c>
      <c r="J117" s="12">
        <f>if(or(J114=0, isblank(J111), trim(J111)=""),"", (J111-J114)/J114)</f>
      </c>
      <c r="K117" s="12">
        <f>if(or(K114=0, isblank(K111), trim(K111)=""),"", (K111-K114)/K114)</f>
      </c>
      <c r="L117" s="12">
        <f>if(or(L114=0, isblank(L111), trim(L111)=""),"", (L111-L114)/L114)</f>
      </c>
      <c r="M117" s="12">
        <f>if(or(M114=0, isblank(M111), trim(M111)=""),"", (M111-M114)/M114)</f>
      </c>
    </row>
    <row r="119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